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boisson\Notes\rémunération\GIPA\"/>
    </mc:Choice>
  </mc:AlternateContent>
  <bookViews>
    <workbookView xWindow="600" yWindow="135" windowWidth="20115" windowHeight="5640"/>
  </bookViews>
  <sheets>
    <sheet name="GIPA 2018" sheetId="1" r:id="rId1"/>
  </sheets>
  <calcPr calcId="152511"/>
</workbook>
</file>

<file path=xl/calcChain.xml><?xml version="1.0" encoding="utf-8"?>
<calcChain xmlns="http://schemas.openxmlformats.org/spreadsheetml/2006/main">
  <c r="D18" i="1" l="1"/>
  <c r="B18" i="1" l="1"/>
  <c r="G18" i="1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<sst xmlns="http://schemas.openxmlformats.org/spreadsheetml/2006/main" count="12" uniqueCount="11">
  <si>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</si>
  <si>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</si>
  <si>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</si>
  <si>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</si>
  <si>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</si>
  <si>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2018, correspondant à la période
comprise entre le 31/12/2013 et le 31/12/2017</t>
  </si>
  <si>
    <t xml:space="preserve"> Elle vous sera versée en 2018 au titre des quatre années de référence
comprise entre le 31 décembre 2013 et le 31 décembre 2017,
en application du décret n°2008-539 du 6 juin 2008.</t>
  </si>
  <si>
    <t>Pour en calculer le montant, il vous suffit simplement d'indiquer
votre indice majoré (indice figurant sur votre bulletin de salaire)
détenu en décembre 2013 et en décembre 2017.</t>
  </si>
  <si>
    <t>IM au 31/12/2013</t>
  </si>
  <si>
    <t>IM au 31/12/2017</t>
  </si>
  <si>
    <t>Inflation
en moyenne annuelle
31/12/2013-31/12/2017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</si>
</sst>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topLeftCell="A10" workbookViewId="0">
      <selection activeCell="B18" sqref="B18"/>
    </sheetView>
  </sheetViews>
  <sheetFormatPr baseColWidth="10" defaultRowHeight="15" x14ac:dyDescent="0.25"/>
  <cols>
    <col min="7" max="7" width="14" customWidth="1"/>
  </cols>
  <sheetData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>
      <c r="A7" s="1"/>
      <c r="B7" s="1"/>
      <c r="C7" s="1"/>
      <c r="D7" s="1"/>
      <c r="E7" s="1"/>
      <c r="F7" s="1"/>
      <c r="G7" s="1"/>
    </row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6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7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48" thickTop="1" x14ac:dyDescent="0.25">
      <c r="A17" s="2" t="s">
        <v>8</v>
      </c>
      <c r="B17" s="3" t="s">
        <v>3</v>
      </c>
      <c r="C17" s="3" t="s">
        <v>9</v>
      </c>
      <c r="D17" s="4" t="s">
        <v>3</v>
      </c>
      <c r="E17" s="13" t="s">
        <v>10</v>
      </c>
      <c r="F17" s="13"/>
      <c r="G17" s="5" t="s">
        <v>4</v>
      </c>
    </row>
    <row r="18" spans="1:7" ht="21" thickBot="1" x14ac:dyDescent="0.3">
      <c r="A18" s="6">
        <v>462</v>
      </c>
      <c r="B18" s="7">
        <f>(A18*55.5635)/12</f>
        <v>2139.1947500000001</v>
      </c>
      <c r="C18" s="8">
        <v>462</v>
      </c>
      <c r="D18" s="9">
        <f>(C18*56.2044)/12</f>
        <v>2163.8694</v>
      </c>
      <c r="E18" s="14">
        <v>1.6400000000000001E-2</v>
      </c>
      <c r="F18" s="15"/>
      <c r="G18" s="10">
        <f>IF((B18*12)*(1+E18)&lt;(D18*12),0,(B18*12)*(1+E18)-(D18*12))</f>
        <v>124.89772679999805</v>
      </c>
    </row>
    <row r="19" spans="1:7" ht="15.75" thickTop="1" x14ac:dyDescent="0.25"/>
    <row r="20" spans="1:7" x14ac:dyDescent="0.25">
      <c r="D20" s="11"/>
    </row>
    <row r="22" spans="1:7" x14ac:dyDescent="0.25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Florence BOISSON</cp:lastModifiedBy>
  <dcterms:created xsi:type="dcterms:W3CDTF">2017-09-22T13:43:44Z</dcterms:created>
  <dcterms:modified xsi:type="dcterms:W3CDTF">2018-11-07T21:17:33Z</dcterms:modified>
</cp:coreProperties>
</file>