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G:\A. SANTE-PREVENTION\5. CONTRAT GROUPE\2020-2023\DOCUMENTS POUR COLLECTIVITES\"/>
    </mc:Choice>
  </mc:AlternateContent>
  <xr:revisionPtr revIDLastSave="0" documentId="8_{9D4E5490-DE37-4346-B2B1-FBE12CC2AAEF}" xr6:coauthVersionLast="44" xr6:coauthVersionMax="44" xr10:uidLastSave="{00000000-0000-0000-0000-000000000000}"/>
  <bookViews>
    <workbookView xWindow="-120" yWindow="-120" windowWidth="29040" windowHeight="15840" tabRatio="426" xr2:uid="{00000000-000D-0000-FFFF-FFFF00000000}"/>
  </bookViews>
  <sheets>
    <sheet name="Bulletin d'adhésio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[1]choix!#REF!</definedName>
    <definedName name="accordsaisie" localSheetId="0">[2]Feuil2!$A$13:$A$15</definedName>
    <definedName name="accordsaisie">[3]Feuil2!$A$13:$A$15</definedName>
    <definedName name="Acquis_Exclu">[1]choix!$D$9:$D$10</definedName>
    <definedName name="Annexe_montant_des_garanties">[1]choix!$E$9:$E$14</definedName>
    <definedName name="annexes">'[4]TAUX 1ère option'!$E$210:$E$214</definedName>
    <definedName name="Assiette_de_Cotisation">#REF!</definedName>
    <definedName name="ASSURANCE_PROTECTION_JURIDIQUE_Défense_Pénale">[5]Feuil1!$B$13:$B$14</definedName>
    <definedName name="b">'Bulletin d''adhésion'!#REF!</definedName>
    <definedName name="Catégorieets" localSheetId="0">[2]Feuil2!$A$5:$A$9</definedName>
    <definedName name="Catégorieets">[3]Feuil2!$A$5:$A$9</definedName>
    <definedName name="Code_Risque_RC">[1]choix!$C$2:$C$7</definedName>
    <definedName name="CODEHEBERG" localSheetId="0">[6]choix!$A$8:$A$9</definedName>
    <definedName name="compagnie">#REF!</definedName>
    <definedName name="CONDITIONSSPE">'[4]TAUX 1ère option'!$E$218:$E$220</definedName>
    <definedName name="Cotisation">[7]choix!$A$110:$A$112</definedName>
    <definedName name="cotisation_assuratome">[1]choix!$A$6:$A$8</definedName>
    <definedName name="Cotisation_taux_sur_BP" localSheetId="0">[6]choix!$A$102:$A$104</definedName>
    <definedName name="Cotisation_taux_sur_BP">[7]choix!$A$103:$A$105</definedName>
    <definedName name="d">'Bulletin d''adhésion'!#REF!</definedName>
    <definedName name="DECESIA">#REF!</definedName>
    <definedName name="Dommages">[8]liste!$E$3:$E$5</definedName>
    <definedName name="Durée_marché">[1]choix!$D$13:$D$21</definedName>
    <definedName name="e">[1]choix!#REF!</definedName>
    <definedName name="EXCLU">[8]liste!$B$16:$B$19</definedName>
    <definedName name="exemplaires">#REF!</definedName>
    <definedName name="f">'Bulletin d''adhésion'!#REF!</definedName>
    <definedName name="Fait_à_Paris_le__En_deux_exemplaires">[9]Feuil1!$D$3:$D$4</definedName>
    <definedName name="FM">#REF!</definedName>
    <definedName name="FRACTIONNEMENT">[1]choix!$A$15:$A$17</definedName>
    <definedName name="Franchise_Frais_de_rappel_des_malades">[1]choix!$B$2:$B$3</definedName>
    <definedName name="FRANCHISES">#REF!</definedName>
    <definedName name="FRANCHISESCORPOREL">[1]choix!$A$53:$A$114</definedName>
    <definedName name="FRANCHISESMATERIEL" localSheetId="0">[6]choix!$A$72:$A$74</definedName>
    <definedName name="gestio">'[4]TAUX 1ère option'!$B$229:$B$230</definedName>
    <definedName name="h">'Bulletin d''adhésion'!#REF!</definedName>
    <definedName name="I.J.">[8]liste!$B$21:$B$23</definedName>
    <definedName name="IAFM">#REF!</definedName>
    <definedName name="IAIJ">#REF!</definedName>
    <definedName name="IJ">#REF!</definedName>
    <definedName name="IND">[7]choix!$A$124:$A$133</definedName>
    <definedName name="IndAcc">'[4]TAUX 1ère option'!$B$209:$B$215</definedName>
    <definedName name="INDIVIDUELLE_ACCIDENT" localSheetId="0">[6]choix!#REF!</definedName>
    <definedName name="INDIVIDUELLE_ACCIDENT">[1]choix!#REF!</definedName>
    <definedName name="INDIVIDUELLEACCIDENT" localSheetId="0">[6]choix!$A$79:$A$87</definedName>
    <definedName name="INDIVIDUELLEACCIDENT">[1]choix!#REF!</definedName>
    <definedName name="INTITULE" localSheetId="0">[6]choix!$A$21:$A$23</definedName>
    <definedName name="Intitulé_de_l_assiette_RC">[1]choix!$A$2:$A$4</definedName>
    <definedName name="INTITULE_DE_L_OFFRE">[1]choix!$A$27:$A$39</definedName>
    <definedName name="INTITULE_DE_LA_PIECE">[1]choix!$A$22:$A$24</definedName>
    <definedName name="Les_administrateurs_lorsqu_ils_participent_à_l_activité_de_l_établissement">[8]liste!$B$3:$B$10</definedName>
    <definedName name="lieu">#REF!</definedName>
    <definedName name="LISTE.COMPAGNIES">[10]Listes_deroulantes!$B$12:$B$14</definedName>
    <definedName name="LISTE.FRACTIONNEMENT">[10]Listes_deroulantes!$B$1:$B$3</definedName>
    <definedName name="LISTE.FRANCHISES">[10]Listes_deroulantes!$B$15:$B$20</definedName>
    <definedName name="LISTE.MODE_GESTION">[10]Listes_deroulantes!$B$4:$B$5</definedName>
    <definedName name="LISTE.OUI_NON">[10]Listes_deroulantes!$B$10:$B$11</definedName>
    <definedName name="LISTE.PRESENTATION_TAUX_COTISATION">[11]Listes_deroulantes!$B$37:$B$38</definedName>
    <definedName name="LISTE.RESPONSABLE_SECTEUR">[10]Listes_deroulantes!$B$21:$B$24</definedName>
    <definedName name="LISTE.SITE_COMMERCIAL">[10]Listes_deroulantes!$B$25:$B$26</definedName>
    <definedName name="LISTE.SOUSCRIPTEUR_YVELIN">[10]Listes_deroulantes!$B$27:$B$36</definedName>
    <definedName name="LISTE.STATUT_CDC">[11]Listes_deroulantes!$B$39:$B$40</definedName>
    <definedName name="m">'Bulletin d''adhésion'!#REF!</definedName>
    <definedName name="Montant_assiette_de_cotisation">[12]Souscription!$B$30</definedName>
    <definedName name="Montant_des_garanties_IA">[1]choix!$B$75:$B$76</definedName>
    <definedName name="n">'Bulletin d''adhésion'!#REF!</definedName>
    <definedName name="NEANT">#REF!</definedName>
    <definedName name="Nom_de_l_audit">[1]choix!$B$27:$B$39</definedName>
    <definedName name="offre.date_effet">[11]Souscription!$D$18</definedName>
    <definedName name="offre.date_fin">[11]Souscription!$D$19</definedName>
    <definedName name="offre.liste_agents_concernes_reprise_passe">[11]Souscription!#REF!</definedName>
    <definedName name="offre.mode_gestion">'Bulletin d''adhésion'!#REF!</definedName>
    <definedName name="offre.mode_gestion_reprise_du_passé">[11]Souscription!$D$40</definedName>
    <definedName name="offre.montant_assiette_cotisation">'Bulletin d''adhésion'!#REF!</definedName>
    <definedName name="offre.nature_taux_cotisation">[11]Souscription!#REF!</definedName>
    <definedName name="offre.nom_compagnie">'Bulletin d''adhésion'!#REF!</definedName>
    <definedName name="offre.preavis">[11]Souscription!$D$24</definedName>
    <definedName name="offre.references_CG">[11]Souscription!$D$26</definedName>
    <definedName name="offre.souscripteur_yvelin">[11]Souscription!$D$4</definedName>
    <definedName name="offre.statut_cdc">[11]Souscription!$D$42</definedName>
    <definedName name="offre1.frais_courtage">[11]Souscription!$D$57</definedName>
    <definedName name="offre1.montant_cotisation_annuelle">[11]Souscription!$D$56</definedName>
    <definedName name="offre1.taux_cotisation_AT_FS">'Bulletin d''adhésion'!#REF!</definedName>
    <definedName name="offre1.taux_cotisation_AT_IJ">'Bulletin d''adhésion'!#REF!</definedName>
    <definedName name="offre1.taux_cotisation_CLD_CLM">'Bulletin d''adhésion'!#REF!</definedName>
    <definedName name="offre1.taux_cotisation_DC">'Bulletin d''adhésion'!#REF!</definedName>
    <definedName name="offre1.taux_cotisation_global">'Bulletin d''adhésion'!#REF!</definedName>
    <definedName name="offre1.taux_cotisation_MAT">'Bulletin d''adhésion'!#REF!</definedName>
    <definedName name="offre1.taux_cotisation_MO">'Bulletin d''adhésion'!#REF!</definedName>
    <definedName name="offre2.frais_courtage">[11]Souscription!$D$71</definedName>
    <definedName name="offre2.montant_cotisation_annuelle">[11]Souscription!$D$70</definedName>
    <definedName name="offre2.taux_cotisation_AT_FS">'Bulletin d''adhésion'!#REF!</definedName>
    <definedName name="offre2.taux_cotisation_AT_IJ">'Bulletin d''adhésion'!#REF!</definedName>
    <definedName name="offre2.taux_cotisation_CLD_CLM">'Bulletin d''adhésion'!#REF!</definedName>
    <definedName name="offre2.taux_cotisation_DC">'Bulletin d''adhésion'!#REF!</definedName>
    <definedName name="offre2.taux_cotisation_global">'Bulletin d''adhésion'!#REF!</definedName>
    <definedName name="offre2.taux_cotisation_MAT">'Bulletin d''adhésion'!#REF!</definedName>
    <definedName name="offre2.taux_cotisation_MO">'Bulletin d''adhésion'!#REF!</definedName>
    <definedName name="offre3.frais_courtage">[11]Souscription!$D$86</definedName>
    <definedName name="offre3.montant_cotisation_annuelle">[11]Souscription!$D$85</definedName>
    <definedName name="offre3.taux_cotisation_AT_FS">'Bulletin d''adhésion'!#REF!</definedName>
    <definedName name="offre3.taux_cotisation_AT_IJ">'Bulletin d''adhésion'!#REF!</definedName>
    <definedName name="offre3.taux_cotisation_CLD_CLM">'Bulletin d''adhésion'!#REF!</definedName>
    <definedName name="offre3.taux_cotisation_DC">'Bulletin d''adhésion'!#REF!</definedName>
    <definedName name="offre3.taux_cotisation_global">'Bulletin d''adhésion'!#REF!</definedName>
    <definedName name="offre3.taux_cotisation_MAT">'Bulletin d''adhésion'!#REF!</definedName>
    <definedName name="offre3.taux_cotisation_MO">'Bulletin d''adhésion'!#REF!</definedName>
    <definedName name="offre4.frais_courtage">[11]Souscription!$D$101</definedName>
    <definedName name="offre4.montant_cotisation_annuelle">[11]Souscription!$D$100</definedName>
    <definedName name="offre4.taux_cotisation_AT_FS">'Bulletin d''adhésion'!#REF!</definedName>
    <definedName name="offre4.taux_cotisation_AT_IJ">'Bulletin d''adhésion'!#REF!</definedName>
    <definedName name="offre4.taux_cotisation_CLD_CLM">'Bulletin d''adhésion'!#REF!</definedName>
    <definedName name="offre4.taux_cotisation_DC">'Bulletin d''adhésion'!#REF!</definedName>
    <definedName name="offre4.taux_cotisation_global">'Bulletin d''adhésion'!#REF!</definedName>
    <definedName name="offre4.taux_cotisation_MAT">'Bulletin d''adhésion'!#REF!</definedName>
    <definedName name="offre4.taux_cotisation_MO">'Bulletin d''adhésion'!#REF!</definedName>
    <definedName name="offre5.frais_courtage">[11]Souscription!$D$116</definedName>
    <definedName name="offre5.montant_cotisation_annuelle">[11]Souscription!$D$115</definedName>
    <definedName name="offre5.taux_cotisation_AT_FS">'Bulletin d''adhésion'!#REF!</definedName>
    <definedName name="offre5.taux_cotisation_AT_IJ">'Bulletin d''adhésion'!#REF!</definedName>
    <definedName name="offre5.taux_cotisation_CLD_CLM">'Bulletin d''adhésion'!#REF!</definedName>
    <definedName name="offre5.taux_cotisation_DC">'Bulletin d''adhésion'!#REF!</definedName>
    <definedName name="offre5.taux_cotisation_global">'Bulletin d''adhésion'!#REF!</definedName>
    <definedName name="offre5.taux_cotisation_MAT">'Bulletin d''adhésion'!#REF!</definedName>
    <definedName name="offre5.taux_cotisation_MO">'Bulletin d''adhésion'!#REF!</definedName>
    <definedName name="OFFRES" localSheetId="0">[6]choix!$A$26:$A$30</definedName>
    <definedName name="OUI_NON">[1]choix!$C$13:$C$14</definedName>
    <definedName name="OUI_NON_SANS_OBJET">[1]choix!$B$13:$B$15</definedName>
    <definedName name="OUINON" localSheetId="0">[2]Feuil2!$A$19:$A$21</definedName>
    <definedName name="OUINON">[3]Feuil2!$A$19:$A$21</definedName>
    <definedName name="p">[1]choix!#REF!</definedName>
    <definedName name="preavis">#REF!</definedName>
    <definedName name="Préavis">[1]choix!$C$17:$C$21</definedName>
    <definedName name="PROTECTION_JURDIQUE_DES_AGENTS">[5]Feuil1!$B$9:$B$10</definedName>
    <definedName name="q">#REF!</definedName>
    <definedName name="REFERENCES_CS">[1]choix!#REF!</definedName>
    <definedName name="Références_CS">[7]choix!$A$55:$A$56</definedName>
    <definedName name="REFERENCESCG">[13]choix!$A$96:$A$97</definedName>
    <definedName name="REFERENCESHEBERG" localSheetId="0">[6]choix!$A$55:$A$55</definedName>
    <definedName name="REFERENCESHEBERG">[1]choix!#REF!</definedName>
    <definedName name="REFERENCESMCOCHS">[1]choix!#REF!</definedName>
    <definedName name="REFRENCES_CG">[1]choix!$A$47</definedName>
    <definedName name="Rémunération_de_l_intermédiaire">[1]choix!$C$9:$C$10</definedName>
    <definedName name="s">'Bulletin d''adhésion'!#REF!</definedName>
    <definedName name="signature">'[4]TAUX 1ère option'!$E$232:$E$233</definedName>
    <definedName name="site_commercial_yvelin">[11]Souscription!$D$3</definedName>
    <definedName name="souscripteur.adresse_1">[11]Souscription!$D$9</definedName>
    <definedName name="souscripteur.adresse_2">[11]Souscription!$D$10</definedName>
    <definedName name="souscripteur.CHU?">[11]Souscription!$D$15</definedName>
    <definedName name="souscripteur.code_postal">[11]Souscription!$D$11</definedName>
    <definedName name="souscripteur.effectif_CNRACL">[11]Souscription!$D$14</definedName>
    <definedName name="souscripteur.nom">[11]Souscription!$D$8</definedName>
    <definedName name="souscripteur.numero_siret">[11]Souscription!$D$7</definedName>
    <definedName name="souscripteur.ville">[11]Souscription!$D$12</definedName>
    <definedName name="Statistiques" localSheetId="0">[2]Feuil2!$A$26:$A$28</definedName>
    <definedName name="Statistiques">[3]Feuil2!$A$26:$A$28</definedName>
    <definedName name="t">'Bulletin d''adhésion'!#REF!</definedName>
    <definedName name="Trinôme">[1]choix!$D$2:$D$5</definedName>
    <definedName name="v">'Bulletin d''adhésion'!#REF!</definedName>
    <definedName name="validité">'[4]TAUX 1ère option'!$E$224:$E$225</definedName>
    <definedName name="w">'Bulletin d''adhésion'!#REF!</definedName>
    <definedName name="YVELIN">[14]chx!$C$33:$C$35</definedName>
    <definedName name="z">[1]choix!#REF!</definedName>
    <definedName name="_xlnm.Print_Area" localSheetId="0">'Bulletin d''adhésion'!$A$1:$J$123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 l="1"/>
  <c r="G69" i="1"/>
  <c r="G113" i="1"/>
  <c r="G109" i="1"/>
  <c r="F74" i="1" l="1"/>
  <c r="A76" i="1" s="1"/>
  <c r="F114" i="1"/>
  <c r="A116" i="1" s="1"/>
</calcChain>
</file>

<file path=xl/sharedStrings.xml><?xml version="1.0" encoding="utf-8"?>
<sst xmlns="http://schemas.openxmlformats.org/spreadsheetml/2006/main" count="119" uniqueCount="85">
  <si>
    <t>LA COLLECTIVITE</t>
  </si>
  <si>
    <t>Numéro SIRET</t>
  </si>
  <si>
    <t>Nom</t>
  </si>
  <si>
    <t xml:space="preserve">Adresse </t>
  </si>
  <si>
    <t>Adresse (suite)</t>
  </si>
  <si>
    <t>Code postal</t>
  </si>
  <si>
    <t>Ville</t>
  </si>
  <si>
    <t>Les courriers sont à adresser à :</t>
  </si>
  <si>
    <t>NON</t>
  </si>
  <si>
    <t>Nouvelle bonification indiciaire</t>
  </si>
  <si>
    <t>Supplément familial de traitement</t>
  </si>
  <si>
    <t>Signature et cachet de la collectivité:</t>
  </si>
  <si>
    <t xml:space="preserve">    .  son adresse postale</t>
  </si>
  <si>
    <t xml:space="preserve">    .  son numéro de téléphone</t>
  </si>
  <si>
    <t>______ agents</t>
  </si>
  <si>
    <r>
      <t xml:space="preserve">Madame la Présidente </t>
    </r>
    <r>
      <rPr>
        <sz val="11"/>
        <rFont val="Wingdings"/>
        <charset val="2"/>
      </rPr>
      <t>¨</t>
    </r>
  </si>
  <si>
    <r>
      <t xml:space="preserve">Madame le Maire       </t>
    </r>
    <r>
      <rPr>
        <sz val="11"/>
        <rFont val="Wingdings"/>
        <charset val="2"/>
      </rPr>
      <t>¨</t>
    </r>
  </si>
  <si>
    <r>
      <t xml:space="preserve">Monsieur le Maire       </t>
    </r>
    <r>
      <rPr>
        <sz val="11"/>
        <rFont val="Wingdings"/>
        <charset val="2"/>
      </rPr>
      <t xml:space="preserve"> ¨</t>
    </r>
  </si>
  <si>
    <r>
      <t xml:space="preserve">Monsieur le Président     </t>
    </r>
    <r>
      <rPr>
        <sz val="11"/>
        <rFont val="Wingdings"/>
        <charset val="2"/>
      </rPr>
      <t>¨</t>
    </r>
  </si>
  <si>
    <t>Le  ___   / ___    / ______    , à</t>
  </si>
  <si>
    <r>
      <t xml:space="preserve">    .</t>
    </r>
    <r>
      <rPr>
        <sz val="7"/>
        <rFont val="Verdana"/>
        <family val="2"/>
      </rPr>
      <t xml:space="preserve">  </t>
    </r>
    <r>
      <rPr>
        <sz val="10"/>
        <rFont val="Verdana"/>
        <family val="2"/>
      </rPr>
      <t xml:space="preserve"> un R.I.B. de la Trésorerie</t>
    </r>
  </si>
  <si>
    <r>
      <t xml:space="preserve">    .  son adresse courriel sous la forme </t>
    </r>
    <r>
      <rPr>
        <u/>
        <sz val="10"/>
        <rFont val="Verdana"/>
        <family val="2"/>
      </rPr>
      <t>txxxxxx@dgfip.finances.gouv.fr</t>
    </r>
  </si>
  <si>
    <t>Les indemnités journalières seront remboursées sur la base 
des éléments de la base de cotisation déclarée par la collectivité.</t>
  </si>
  <si>
    <t>Agents CNRACL</t>
  </si>
  <si>
    <t>OUI</t>
  </si>
  <si>
    <r>
      <t xml:space="preserve">Afin  de  procéder  à  la  gestion  des  sinistres  et au  règlement  des  prestations, </t>
    </r>
    <r>
      <rPr>
        <b/>
        <sz val="10"/>
        <rFont val="Verdana"/>
        <family val="2"/>
      </rPr>
      <t>nous vous remercions de joindre à votre envoi :</t>
    </r>
  </si>
  <si>
    <t xml:space="preserve">    .  son numéro de SIRET</t>
  </si>
  <si>
    <t>Effectif physique</t>
  </si>
  <si>
    <t xml:space="preserve">GARANTIES IRCANTEC </t>
  </si>
  <si>
    <t>Effectif affiliés IRCANTEC*</t>
  </si>
  <si>
    <t>BASE DE COTISATION CNRACL GLOBALE CHOISIE</t>
  </si>
  <si>
    <t>Taux de cotisation</t>
  </si>
  <si>
    <r>
      <rPr>
        <b/>
        <sz val="8"/>
        <rFont val="Verdana"/>
        <family val="2"/>
      </rPr>
      <t xml:space="preserve">** </t>
    </r>
    <r>
      <rPr>
        <sz val="8"/>
        <rFont val="Verdana"/>
        <family val="2"/>
      </rPr>
      <t>un écart de quelques centimes peut être constaté entre ce calcul et le montant de la facture.</t>
    </r>
  </si>
  <si>
    <r>
      <t xml:space="preserve">TBI  (Traitement brut  indiciaire)
 soumis à retenue pour pension
</t>
    </r>
    <r>
      <rPr>
        <b/>
        <sz val="8"/>
        <rFont val="Verdana"/>
        <family val="2"/>
      </rPr>
      <t>(1ère ligne du salaire)</t>
    </r>
  </si>
  <si>
    <t xml:space="preserve">                 Coordonnées de la personne chargée du contrat d'assurance</t>
  </si>
  <si>
    <t>Nom et Prénom</t>
  </si>
  <si>
    <t>Fonction</t>
  </si>
  <si>
    <t xml:space="preserve"> Téléphone</t>
  </si>
  <si>
    <t>Adresse courriel</t>
  </si>
  <si>
    <t>% du TBI</t>
  </si>
  <si>
    <t>ELEMENT OBLIGATOIRE</t>
  </si>
  <si>
    <t xml:space="preserve">Charges Patronales
</t>
  </si>
  <si>
    <t>Selon la base de cotisation choisie, la cotisation sera de : **</t>
  </si>
  <si>
    <t>Effectif Equivalent Temps Plein*</t>
  </si>
  <si>
    <t>* La notion d'Equivalent Temps Plein correspond à une activité exercée sur la base d'un temps plein soit à hauteur de la durée légale. Par exemple, un agent travaillant 17h30 par semaine, représente 0,5 ETP.</t>
  </si>
  <si>
    <t>de</t>
  </si>
  <si>
    <t>Effectif Equivalent Temps Plein**</t>
  </si>
  <si>
    <t>** La notion d'Equivalent Temps Plein correspond à une activité exercée sur la base d'un temps plein soit à hauteur de la durée légale. Par exemple, un agent travaillant 17h30 par semaine, représente 0,5 ETP.</t>
  </si>
  <si>
    <t>* Agents contractuels de Droit Public ou agents titulaires/stagiaires, effectuant + ou - de 200 heures par trimestre, relevant de l’IRCANTEC.</t>
  </si>
  <si>
    <t>ELEMENTS OPTIONNELS</t>
  </si>
  <si>
    <t xml:space="preserve">    .  les coordonnées de la TRESORERIE de la collectivité</t>
  </si>
  <si>
    <r>
      <rPr>
        <sz val="10"/>
        <rFont val="Verdana"/>
        <family val="2"/>
      </rPr>
      <t>La couverture des charges patronales est calculée 
sur la base forfaitaire</t>
    </r>
    <r>
      <rPr>
        <sz val="9"/>
        <rFont val="Verdana"/>
        <family val="2"/>
      </rPr>
      <t xml:space="preserve"> </t>
    </r>
  </si>
  <si>
    <r>
      <rPr>
        <sz val="10"/>
        <rFont val="Verdana"/>
        <family val="2"/>
      </rPr>
      <t>La couverture des indemnités est calculée 
sur la base forfaitaire</t>
    </r>
    <r>
      <rPr>
        <sz val="9"/>
        <rFont val="Verdana"/>
        <family val="2"/>
      </rPr>
      <t xml:space="preserve"> </t>
    </r>
  </si>
  <si>
    <r>
      <rPr>
        <sz val="10"/>
        <rFont val="Verdana"/>
        <family val="2"/>
      </rPr>
      <t>La couverture des charges patronales est calculée sur la base forfaitaire</t>
    </r>
    <r>
      <rPr>
        <sz val="9"/>
        <rFont val="Verdana"/>
        <family val="2"/>
      </rPr>
      <t xml:space="preserve"> </t>
    </r>
  </si>
  <si>
    <t>La couverture des indemnités est calculée sur la base forfaitaire</t>
  </si>
  <si>
    <t xml:space="preserve">Charges Patronales *
</t>
  </si>
  <si>
    <t>* Si ces éléments optionnels de la masse salariale sont retenus, les cotisations et indemnisations seront calculées sur le pourcentage défini à la souscription.</t>
  </si>
  <si>
    <t>Primes et compléments de rémunération maintenus par l'employeur pendant les arrêts de travail *</t>
  </si>
  <si>
    <t>Primes et compléments de rémunération maintenus par l'employeur pendant les arrêts de travail</t>
  </si>
  <si>
    <t>L'adhésion au contrat d'assurance groupe sera formalisée par l'émission d'un certificat d'adhésion établi par la compagnie d'assurance CNP.</t>
  </si>
  <si>
    <t>COMPAGNIE CNP</t>
  </si>
  <si>
    <t xml:space="preserve">Franchise  Maladie ordinaire
10 jours </t>
  </si>
  <si>
    <t>Adhésion au contrat groupe d'assurances statutaires
du Centre De Gestion de la Haute Marne</t>
  </si>
  <si>
    <r>
      <t xml:space="preserve">-  la liste de tous vos agents actuellement en arrêt de travail et/ou en temps partiel thérapeutique, dont le début de l’arrêt est antérieur au 01/01/2020 (date de souscription du contrat), </t>
    </r>
    <r>
      <rPr>
        <sz val="10"/>
        <rFont val="Verdana"/>
        <family val="2"/>
      </rPr>
      <t>quelle que soit la nature de l’arrêt, ainsi que tous vos agents en congé non rémunéré. 
Ex : congé parental, disponibilité pour convenance personnelle …</t>
    </r>
    <r>
      <rPr>
        <b/>
        <sz val="10"/>
        <rFont val="Verdana"/>
        <family val="2"/>
      </rPr>
      <t xml:space="preserve">
</t>
    </r>
  </si>
  <si>
    <t>①    Renseigner les effectifs au 01/01/2020
②  Communiquer les éléments de la base de l'assurance choisie</t>
  </si>
  <si>
    <r>
      <t>① Renseigner les effectifs au 01/01/2020</t>
    </r>
    <r>
      <rPr>
        <sz val="11"/>
        <rFont val="Verdana"/>
        <family val="2"/>
      </rPr>
      <t xml:space="preserve">
</t>
    </r>
    <r>
      <rPr>
        <b/>
        <sz val="11"/>
        <rFont val="Verdana"/>
        <family val="2"/>
      </rPr>
      <t xml:space="preserve">
② Indiquer le choix de votre collectivité pour les garanties 
③ Communiquer les éléments de la base de l'assurance choisie</t>
    </r>
  </si>
  <si>
    <t>Accident ou maladie imputable au service, 
Maladie grave
Maternité, 
Maladie ordinaire,
Reprise d'activité partielle pour motif thérapeutique</t>
  </si>
  <si>
    <r>
      <rPr>
        <b/>
        <sz val="12"/>
        <color theme="8" tint="-0.249977111117893"/>
        <rFont val="Verdana"/>
        <family val="2"/>
      </rPr>
      <t xml:space="preserve">AGENTS CNRACL
</t>
    </r>
    <r>
      <rPr>
        <b/>
        <sz val="11"/>
        <color theme="8" tint="-0.249977111117893"/>
        <rFont val="Verdana"/>
        <family val="2"/>
      </rPr>
      <t>GARANTIES et BASE DE COTISATION</t>
    </r>
  </si>
  <si>
    <r>
      <t xml:space="preserve">GARANTIES CNRACL
</t>
    </r>
    <r>
      <rPr>
        <b/>
        <sz val="10"/>
        <color theme="8" tint="-0.249977111117893"/>
        <rFont val="Verdana"/>
        <family val="2"/>
      </rPr>
      <t xml:space="preserve">(Renseigner les cases en fond vert, le taux global va se calculer automatiquement)  </t>
    </r>
  </si>
  <si>
    <r>
      <rPr>
        <b/>
        <sz val="11"/>
        <color theme="8" tint="-0.249977111117893"/>
        <rFont val="Verdana"/>
        <family val="2"/>
      </rPr>
      <t>BASE DE COTISATION CNRACL</t>
    </r>
    <r>
      <rPr>
        <b/>
        <sz val="10"/>
        <color theme="8" tint="-0.249977111117893"/>
        <rFont val="Verdana"/>
        <family val="2"/>
      </rPr>
      <t xml:space="preserve">
  (article 6 du Cahier des Clauses Techniques Particulières)
</t>
    </r>
    <r>
      <rPr>
        <b/>
        <sz val="11"/>
        <color theme="8" tint="-0.249977111117893"/>
        <rFont val="Verdana"/>
        <family val="2"/>
      </rPr>
      <t>MASSE SALARIALE du 01/01/2019 au 31/12/2019</t>
    </r>
  </si>
  <si>
    <r>
      <rPr>
        <b/>
        <sz val="12"/>
        <color theme="8" tint="-0.249977111117893"/>
        <rFont val="Verdana"/>
        <family val="2"/>
      </rPr>
      <t xml:space="preserve">AGENTS IRCANTEC
</t>
    </r>
    <r>
      <rPr>
        <b/>
        <sz val="11"/>
        <color theme="8" tint="-0.249977111117893"/>
        <rFont val="Verdana"/>
        <family val="2"/>
      </rPr>
      <t>GARANTIES et BASE DE COTISATION</t>
    </r>
  </si>
  <si>
    <r>
      <t>BASE DE COTISATION IRCANTEC</t>
    </r>
    <r>
      <rPr>
        <b/>
        <sz val="10"/>
        <color theme="8" tint="-0.249977111117893"/>
        <rFont val="Verdana"/>
        <family val="2"/>
      </rPr>
      <t xml:space="preserve">
 (article 6 du Cahier des Clauses Techniques Particulières)
</t>
    </r>
    <r>
      <rPr>
        <b/>
        <sz val="11"/>
        <color theme="8" tint="-0.249977111117893"/>
        <rFont val="Verdana"/>
        <family val="2"/>
      </rPr>
      <t>MASSE SALARIALE du 01/01/2019 au 31/12/2019</t>
    </r>
  </si>
  <si>
    <t>Proposition 1</t>
  </si>
  <si>
    <t>Proposition 2</t>
  </si>
  <si>
    <t>Proposition 3</t>
  </si>
  <si>
    <t>Décès, 
Accident/maladie imputable au service, 
Congé longue maladie, longue durée
Maternité, 
Temps partiel thérapeutique,
Maladie ordinaire</t>
  </si>
  <si>
    <r>
      <t xml:space="preserve">Franchise Maladie ordinaire
</t>
    </r>
    <r>
      <rPr>
        <b/>
        <sz val="11"/>
        <rFont val="Verdana"/>
        <family val="2"/>
      </rPr>
      <t>10</t>
    </r>
    <r>
      <rPr>
        <b/>
        <sz val="11"/>
        <color theme="1"/>
        <rFont val="Verdana"/>
        <family val="2"/>
      </rPr>
      <t xml:space="preserve"> jours</t>
    </r>
  </si>
  <si>
    <r>
      <t xml:space="preserve">Franchise  Maladie ordinaire
</t>
    </r>
    <r>
      <rPr>
        <b/>
        <sz val="11"/>
        <color theme="1"/>
        <rFont val="Verdana"/>
        <family val="2"/>
      </rPr>
      <t>15 jours</t>
    </r>
  </si>
  <si>
    <t xml:space="preserve">Taux de cotisation </t>
  </si>
  <si>
    <t>Sélectionner dans la liste de choix ci-dessous la FRANCHISE souhaitée</t>
  </si>
  <si>
    <t>Franchise 15 jours</t>
  </si>
  <si>
    <r>
      <t>Franchise  Maladie ordinaire
3</t>
    </r>
    <r>
      <rPr>
        <b/>
        <sz val="11"/>
        <color theme="1"/>
        <rFont val="Verdana"/>
        <family val="2"/>
      </rPr>
      <t>0 jours</t>
    </r>
  </si>
  <si>
    <t>Pour souscrire l'élément optionnel, 
sélectionner OUI ou NON
et indiquer le montant prévisionnel 2019</t>
  </si>
  <si>
    <t>cdg52@cdg52.fr</t>
  </si>
  <si>
    <r>
      <t xml:space="preserve">Pour souscrire aux contrats d'assurances groupe, nous vous remercions de :
- compléter </t>
    </r>
    <r>
      <rPr>
        <b/>
        <sz val="10"/>
        <rFont val="Verdana"/>
        <family val="2"/>
      </rPr>
      <t>sous ce format excel</t>
    </r>
    <r>
      <rPr>
        <sz val="10"/>
        <rFont val="Verdana"/>
        <family val="2"/>
      </rPr>
      <t xml:space="preserve"> les différents éléments ci-dessous
- retourner le présent bulletin d'adhésion complété et signé </t>
    </r>
    <r>
      <rPr>
        <b/>
        <sz val="10"/>
        <rFont val="Verdana"/>
        <family val="2"/>
      </rPr>
      <t>au Centre de Gestion</t>
    </r>
    <r>
      <rPr>
        <sz val="10"/>
        <rFont val="Verdana"/>
        <family val="2"/>
      </rPr>
      <t>, accompagné de la délibération de votre collectivité, à l'adresse suivante avant</t>
    </r>
    <r>
      <rPr>
        <b/>
        <sz val="10"/>
        <rFont val="Verdana"/>
        <family val="2"/>
      </rPr>
      <t xml:space="preserve"> le 22 novembre 2019</t>
    </r>
    <r>
      <rPr>
        <sz val="10"/>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</si>
</sst>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164" formatCode="_-* #,##0.00\ _€_-;\-* #,##0.00\ _€_-;_-* &quot;-&quot;??\ _€_-;_-@_-"/>
    <numFmt numFmtId="165" formatCode="00000"/>
    <numFmt numFmtId="166" formatCode="#,##0\ &quot;€&quot;"/>
    <numFmt numFmtId="167" formatCode="#,##0.00\ &quot;€&quot;"/>
  </numFmts>
  <fonts count="30" x14ac:knownFonts="1">
    <font>
      <sz val="11"/>
      <color theme="1"/>
      <name val="Calibri"/>
      <family val="2"/>
      <scheme val="minor"/>
    </font>
    <font>
      <sz val="10"/>
      <name val="Arial"/>
      <family val="2"/>
    </font>
    <font>
      <sz val="10"/>
      <name val="Verdana"/>
      <family val="2"/>
    </font>
    <font>
      <b/>
      <sz val="10"/>
      <name val="Verdana"/>
      <family val="2"/>
    </font>
    <font>
      <sz val="12"/>
      <name val="Verdana"/>
      <family val="2"/>
    </font>
    <font>
      <sz val="7"/>
      <name val="Verdana"/>
      <family val="2"/>
    </font>
    <font>
      <b/>
      <i/>
      <sz val="10"/>
      <name val="Verdana"/>
      <family val="2"/>
    </font>
    <font>
      <b/>
      <sz val="9"/>
      <name val="Verdana"/>
      <family val="2"/>
    </font>
    <font>
      <sz val="9"/>
      <name val="Verdana"/>
      <family val="2"/>
    </font>
    <font>
      <b/>
      <sz val="8"/>
      <name val="Verdana"/>
      <family val="2"/>
    </font>
    <font>
      <sz val="10"/>
      <name val="Wingdings"/>
      <charset val="2"/>
    </font>
    <font>
      <sz val="11"/>
      <name val="Wingdings"/>
      <charset val="2"/>
    </font>
    <font>
      <b/>
      <sz val="12"/>
      <name val="Verdana"/>
      <family val="2"/>
    </font>
    <font>
      <b/>
      <sz val="11"/>
      <name val="Verdana"/>
      <family val="2"/>
    </font>
    <font>
      <u/>
      <sz val="10"/>
      <name val="Verdana"/>
      <family val="2"/>
    </font>
    <font>
      <sz val="11"/>
      <name val="Verdana"/>
      <family val="2"/>
    </font>
    <font>
      <sz val="8"/>
      <name val="Verdana"/>
      <family val="2"/>
    </font>
    <font>
      <sz val="11"/>
      <color theme="1"/>
      <name val="Calibri"/>
      <family val="2"/>
      <scheme val="minor"/>
    </font>
    <font>
      <u/>
      <sz val="10"/>
      <color theme="10"/>
      <name val="Arial"/>
      <family val="2"/>
    </font>
    <font>
      <b/>
      <sz val="10"/>
      <color theme="1"/>
      <name val="Verdana"/>
      <family val="2"/>
    </font>
    <font>
      <b/>
      <sz val="11"/>
      <color theme="1"/>
      <name val="Verdana"/>
      <family val="2"/>
    </font>
    <font>
      <sz val="10"/>
      <color theme="1"/>
      <name val="Calibri"/>
      <family val="2"/>
      <scheme val="minor"/>
    </font>
    <font>
      <b/>
      <sz val="12"/>
      <color theme="8" tint="-0.249977111117893"/>
      <name val="Verdana"/>
      <family val="2"/>
    </font>
    <font>
      <b/>
      <sz val="14"/>
      <color theme="8" tint="-0.249977111117893"/>
      <name val="Verdana"/>
      <family val="2"/>
    </font>
    <font>
      <b/>
      <sz val="16"/>
      <color theme="8" tint="-0.249977111117893"/>
      <name val="Verdana"/>
      <family val="2"/>
    </font>
    <font>
      <b/>
      <sz val="11"/>
      <color theme="8" tint="-0.249977111117893"/>
      <name val="Verdana"/>
      <family val="2"/>
    </font>
    <font>
      <b/>
      <sz val="10"/>
      <color theme="8" tint="-0.249977111117893"/>
      <name val="Verdana"/>
      <family val="2"/>
    </font>
    <font>
      <b/>
      <sz val="18"/>
      <color rgb="FF002060"/>
      <name val="Verdana"/>
      <family val="2"/>
    </font>
    <font>
      <u/>
      <sz val="16"/>
      <color theme="10"/>
      <name val="Arial"/>
      <family val="2"/>
    </font>
    <font>
      <b/>
      <u/>
      <sz val="16"/>
      <color rgb="FF0070C0"/>
      <name val="Arial"/>
      <family val="2"/>
    </font>
  </fonts>
  <fills count="7">
    <fill>
      <patternFill patternType="none"/>
    </fill>
    <fill>
      <patternFill patternType="gray125"/>
    </fill>
    <fill>
      <patternFill patternType="solid">
        <fgColor theme="0"/>
        <bgColor indexed="64"/>
      </patternFill>
    </fill>
    <fill>
      <patternFill patternType="solid">
        <fgColor rgb="FFBAE18F"/>
        <bgColor indexed="64"/>
      </patternFill>
    </fill>
    <fill>
      <patternFill patternType="solid">
        <fgColor rgb="FFFFFF99"/>
        <bgColor indexed="64"/>
      </patternFill>
    </fill>
    <fill>
      <patternFill patternType="solid">
        <fgColor rgb="FFFDAC0B"/>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18" fillId="0" borderId="0" applyNumberFormat="0" applyFill="0" applyBorder="0" applyAlignment="0" applyProtection="0">
      <alignment vertical="top"/>
      <protection locked="0"/>
    </xf>
    <xf numFmtId="164" fontId="17"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7" fillId="0" borderId="0" applyFont="0" applyFill="0" applyBorder="0" applyAlignment="0" applyProtection="0"/>
  </cellStyleXfs>
  <cellXfs count="194">
    <xf numFmtId="0" fontId="0" fillId="0" borderId="0" xfId="0"/>
    <xf numFmtId="0" fontId="2" fillId="2" borderId="2" xfId="3" applyFont="1" applyFill="1" applyBorder="1" applyAlignment="1" applyProtection="1">
      <alignment vertical="center" wrapText="1"/>
      <protection locked="0"/>
    </xf>
    <xf numFmtId="0" fontId="2" fillId="2" borderId="2" xfId="6" applyFont="1" applyFill="1" applyBorder="1" applyAlignment="1" applyProtection="1">
      <alignment vertical="center"/>
      <protection locked="0"/>
    </xf>
    <xf numFmtId="0" fontId="2" fillId="2" borderId="4" xfId="6" applyFont="1" applyFill="1" applyBorder="1" applyAlignment="1" applyProtection="1">
      <alignment vertical="center"/>
      <protection locked="0"/>
    </xf>
    <xf numFmtId="166" fontId="2" fillId="3" borderId="1" xfId="7" applyNumberFormat="1" applyFont="1" applyFill="1" applyBorder="1" applyAlignment="1" applyProtection="1">
      <alignment horizontal="center" vertical="center" wrapText="1"/>
      <protection locked="0"/>
    </xf>
    <xf numFmtId="9" fontId="2" fillId="3" borderId="1" xfId="7" applyFont="1" applyFill="1" applyBorder="1" applyAlignment="1" applyProtection="1">
      <alignment horizontal="center" vertical="center" wrapText="1"/>
      <protection locked="0"/>
    </xf>
    <xf numFmtId="0" fontId="2" fillId="3" borderId="1" xfId="6" applyFont="1" applyFill="1" applyBorder="1" applyAlignment="1" applyProtection="1">
      <alignment horizontal="center" wrapText="1"/>
      <protection locked="0"/>
    </xf>
    <xf numFmtId="0" fontId="2" fillId="2" borderId="0" xfId="6" applyFont="1" applyFill="1" applyAlignment="1" applyProtection="1">
      <alignment vertical="center" wrapText="1"/>
    </xf>
    <xf numFmtId="0" fontId="2" fillId="2" borderId="0" xfId="6" applyFont="1" applyFill="1" applyProtection="1"/>
    <xf numFmtId="0" fontId="2" fillId="0" borderId="0" xfId="6" applyFont="1" applyProtection="1"/>
    <xf numFmtId="0" fontId="2" fillId="0" borderId="0" xfId="6" applyFont="1" applyBorder="1" applyProtection="1"/>
    <xf numFmtId="0" fontId="12" fillId="0" borderId="0" xfId="6" applyFont="1" applyFill="1" applyBorder="1" applyAlignment="1" applyProtection="1">
      <alignment vertical="center" wrapText="1"/>
    </xf>
    <xf numFmtId="0" fontId="13" fillId="0" borderId="0" xfId="6" applyFont="1" applyFill="1" applyBorder="1" applyAlignment="1" applyProtection="1">
      <alignment vertical="center" wrapText="1"/>
    </xf>
    <xf numFmtId="0" fontId="4" fillId="0" borderId="0" xfId="6" applyFont="1" applyBorder="1" applyAlignment="1" applyProtection="1">
      <alignment vertical="center"/>
    </xf>
    <xf numFmtId="0" fontId="2" fillId="2" borderId="0" xfId="3" applyFont="1" applyFill="1" applyAlignment="1" applyProtection="1">
      <alignment horizontal="left" wrapText="1"/>
    </xf>
    <xf numFmtId="0" fontId="8" fillId="2" borderId="0" xfId="3" applyFont="1" applyFill="1" applyAlignment="1" applyProtection="1"/>
    <xf numFmtId="14" fontId="3" fillId="2" borderId="0" xfId="3" applyNumberFormat="1" applyFont="1" applyFill="1" applyAlignment="1" applyProtection="1">
      <alignment horizontal="left" wrapText="1"/>
    </xf>
    <xf numFmtId="0" fontId="2" fillId="2" borderId="0" xfId="0" applyFont="1" applyFill="1" applyAlignment="1" applyProtection="1">
      <alignment horizontal="left" wrapText="1"/>
    </xf>
    <xf numFmtId="0" fontId="2" fillId="2" borderId="0" xfId="6" applyFont="1" applyFill="1" applyBorder="1" applyAlignment="1" applyProtection="1">
      <alignment horizontal="center" vertical="center" wrapText="1"/>
    </xf>
    <xf numFmtId="0" fontId="3" fillId="0" borderId="0" xfId="6" applyFont="1" applyFill="1" applyBorder="1" applyAlignment="1" applyProtection="1">
      <alignment horizontal="center" vertical="center" wrapText="1"/>
    </xf>
    <xf numFmtId="0" fontId="3" fillId="0" borderId="1" xfId="3" applyFont="1" applyBorder="1" applyAlignment="1" applyProtection="1">
      <alignment vertical="center" wrapText="1"/>
    </xf>
    <xf numFmtId="165" fontId="3" fillId="2" borderId="1" xfId="3" applyNumberFormat="1" applyFont="1" applyFill="1" applyBorder="1" applyAlignment="1" applyProtection="1">
      <alignment vertical="center" wrapText="1"/>
    </xf>
    <xf numFmtId="0" fontId="2" fillId="0" borderId="0" xfId="6" applyFont="1" applyBorder="1" applyAlignment="1" applyProtection="1">
      <alignment vertical="center"/>
    </xf>
    <xf numFmtId="0" fontId="3" fillId="2" borderId="0" xfId="3" applyFont="1" applyFill="1" applyBorder="1" applyAlignment="1" applyProtection="1">
      <alignment horizontal="right" vertical="center" wrapText="1"/>
    </xf>
    <xf numFmtId="0" fontId="2" fillId="0" borderId="0" xfId="6" applyFont="1" applyFill="1" applyBorder="1" applyAlignment="1" applyProtection="1">
      <alignment vertical="center"/>
    </xf>
    <xf numFmtId="0" fontId="2" fillId="2" borderId="0" xfId="6" applyFont="1" applyFill="1" applyBorder="1" applyProtection="1"/>
    <xf numFmtId="0" fontId="3" fillId="0" borderId="1" xfId="6" applyFont="1" applyBorder="1" applyAlignment="1" applyProtection="1">
      <alignment horizontal="center" vertical="center" wrapText="1"/>
    </xf>
    <xf numFmtId="0" fontId="3" fillId="2" borderId="0" xfId="6" applyFont="1" applyFill="1" applyBorder="1" applyAlignment="1" applyProtection="1">
      <alignment horizontal="left" vertical="center" wrapText="1"/>
    </xf>
    <xf numFmtId="0" fontId="2" fillId="2" borderId="0" xfId="6" applyFont="1" applyFill="1" applyBorder="1" applyAlignment="1" applyProtection="1">
      <alignment vertical="center"/>
    </xf>
    <xf numFmtId="0" fontId="3" fillId="2" borderId="0" xfId="6" applyFont="1" applyFill="1" applyBorder="1" applyAlignment="1" applyProtection="1">
      <alignment horizontal="center" vertical="center" wrapText="1"/>
    </xf>
    <xf numFmtId="0" fontId="2" fillId="0" borderId="0" xfId="6" applyFont="1" applyFill="1" applyBorder="1" applyAlignment="1" applyProtection="1"/>
    <xf numFmtId="0" fontId="2" fillId="0" borderId="0" xfId="6" applyFont="1" applyBorder="1" applyAlignment="1" applyProtection="1"/>
    <xf numFmtId="0" fontId="16" fillId="0" borderId="2" xfId="0" applyFont="1" applyBorder="1" applyAlignment="1" applyProtection="1">
      <alignment horizontal="left" vertical="center" wrapText="1"/>
    </xf>
    <xf numFmtId="0" fontId="3" fillId="2" borderId="0" xfId="5" applyFont="1" applyFill="1" applyBorder="1" applyAlignment="1" applyProtection="1">
      <alignment horizontal="right" vertical="center" wrapText="1"/>
    </xf>
    <xf numFmtId="0" fontId="3" fillId="2" borderId="0" xfId="5" applyFont="1" applyFill="1" applyBorder="1" applyAlignment="1" applyProtection="1">
      <alignment horizontal="center" vertical="center" wrapText="1"/>
    </xf>
    <xf numFmtId="0" fontId="3" fillId="2" borderId="0" xfId="5" applyFont="1" applyFill="1" applyBorder="1" applyAlignment="1" applyProtection="1">
      <alignment vertical="center" wrapText="1"/>
    </xf>
    <xf numFmtId="0" fontId="2" fillId="2" borderId="0" xfId="6" applyFont="1" applyFill="1" applyBorder="1" applyAlignment="1" applyProtection="1">
      <alignment wrapText="1"/>
    </xf>
    <xf numFmtId="0" fontId="2" fillId="0" borderId="0" xfId="6" applyFont="1" applyFill="1" applyBorder="1" applyAlignment="1" applyProtection="1">
      <alignment vertical="center" wrapText="1"/>
    </xf>
    <xf numFmtId="0" fontId="10" fillId="0" borderId="0" xfId="6" applyFont="1" applyBorder="1" applyProtection="1"/>
    <xf numFmtId="0" fontId="7" fillId="0" borderId="1" xfId="0" applyFont="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0" fontId="6" fillId="2" borderId="0" xfId="6" applyFont="1" applyFill="1" applyBorder="1" applyAlignment="1" applyProtection="1">
      <alignment horizontal="center" vertical="center" wrapText="1"/>
    </xf>
    <xf numFmtId="0" fontId="2" fillId="0" borderId="0" xfId="6" applyFont="1" applyBorder="1" applyAlignment="1" applyProtection="1">
      <alignment vertical="top"/>
    </xf>
    <xf numFmtId="0" fontId="2" fillId="2" borderId="0" xfId="6" applyFont="1" applyFill="1" applyBorder="1" applyAlignment="1" applyProtection="1">
      <alignment vertical="top"/>
    </xf>
    <xf numFmtId="0" fontId="16" fillId="0" borderId="0" xfId="0" applyFont="1" applyBorder="1" applyAlignment="1" applyProtection="1">
      <alignment horizontal="left" vertical="center" wrapText="1"/>
    </xf>
    <xf numFmtId="0" fontId="2" fillId="0" borderId="0" xfId="6" applyFont="1" applyAlignment="1" applyProtection="1">
      <alignment vertical="top"/>
    </xf>
    <xf numFmtId="0" fontId="2" fillId="0" borderId="0" xfId="6" applyFont="1" applyAlignment="1" applyProtection="1">
      <alignment vertical="center" wrapText="1"/>
    </xf>
    <xf numFmtId="0" fontId="2" fillId="2" borderId="3" xfId="6" applyFont="1" applyFill="1" applyBorder="1" applyAlignment="1" applyProtection="1">
      <alignment vertical="center"/>
      <protection locked="0"/>
    </xf>
    <xf numFmtId="0" fontId="2" fillId="2" borderId="4" xfId="3" applyFont="1" applyFill="1" applyBorder="1" applyAlignment="1" applyProtection="1">
      <alignment vertical="center" wrapText="1"/>
      <protection locked="0"/>
    </xf>
    <xf numFmtId="0" fontId="2" fillId="2" borderId="5" xfId="6" applyFont="1" applyFill="1" applyBorder="1" applyAlignment="1" applyProtection="1">
      <alignment vertical="center"/>
      <protection locked="0"/>
    </xf>
    <xf numFmtId="0" fontId="2" fillId="0" borderId="1" xfId="3" applyFont="1" applyBorder="1" applyAlignment="1" applyProtection="1">
      <alignment horizontal="center" vertical="center" wrapText="1"/>
      <protection locked="0"/>
    </xf>
    <xf numFmtId="0" fontId="2" fillId="2" borderId="0" xfId="6" applyFont="1" applyFill="1" applyAlignment="1" applyProtection="1">
      <alignment vertical="center"/>
      <protection locked="0"/>
    </xf>
    <xf numFmtId="0" fontId="3" fillId="2" borderId="0" xfId="6" applyFont="1" applyFill="1" applyAlignment="1" applyProtection="1">
      <alignment vertical="top"/>
      <protection locked="0"/>
    </xf>
    <xf numFmtId="0" fontId="2" fillId="2" borderId="0" xfId="6" applyFont="1" applyFill="1" applyAlignment="1" applyProtection="1">
      <alignment vertical="top"/>
      <protection locked="0"/>
    </xf>
    <xf numFmtId="0" fontId="1" fillId="0" borderId="0" xfId="6"/>
    <xf numFmtId="0" fontId="3" fillId="2" borderId="0" xfId="3" applyFont="1" applyFill="1" applyAlignment="1" applyProtection="1"/>
    <xf numFmtId="0" fontId="6" fillId="2" borderId="0" xfId="6"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xf>
    <xf numFmtId="9" fontId="2" fillId="5" borderId="7" xfId="7" applyFont="1" applyFill="1" applyBorder="1" applyAlignment="1" applyProtection="1">
      <alignment horizontal="right" vertical="center" wrapText="1"/>
    </xf>
    <xf numFmtId="2" fontId="15" fillId="5" borderId="4" xfId="7" applyNumberFormat="1" applyFont="1" applyFill="1" applyBorder="1" applyAlignment="1" applyProtection="1">
      <alignment horizontal="center" vertical="center" wrapText="1"/>
    </xf>
    <xf numFmtId="2" fontId="15" fillId="5" borderId="4" xfId="8" applyNumberFormat="1" applyFont="1" applyFill="1" applyBorder="1" applyAlignment="1" applyProtection="1">
      <alignment horizontal="center" vertical="center" wrapText="1"/>
    </xf>
    <xf numFmtId="0" fontId="13" fillId="6" borderId="1" xfId="0" applyFont="1" applyFill="1" applyBorder="1" applyAlignment="1">
      <alignment horizontal="center" vertical="center" wrapText="1"/>
    </xf>
    <xf numFmtId="0" fontId="3" fillId="0" borderId="12" xfId="0" applyFont="1" applyBorder="1" applyAlignment="1" applyProtection="1">
      <alignment horizontal="center" vertical="center" wrapText="1"/>
    </xf>
    <xf numFmtId="0" fontId="21" fillId="0" borderId="0" xfId="0" applyFont="1" applyBorder="1" applyProtection="1"/>
    <xf numFmtId="0" fontId="21" fillId="0" borderId="13" xfId="0" applyFont="1" applyBorder="1" applyProtection="1"/>
    <xf numFmtId="0" fontId="21" fillId="0" borderId="12" xfId="0" applyFont="1" applyBorder="1" applyProtection="1"/>
    <xf numFmtId="0" fontId="21" fillId="0" borderId="0" xfId="0" applyFont="1" applyProtection="1"/>
    <xf numFmtId="0" fontId="21" fillId="0" borderId="7" xfId="0" applyFont="1" applyBorder="1" applyProtection="1"/>
    <xf numFmtId="0" fontId="21" fillId="0" borderId="4" xfId="0" applyFont="1" applyBorder="1" applyProtection="1"/>
    <xf numFmtId="0" fontId="21" fillId="0" borderId="5" xfId="0" applyFont="1" applyBorder="1" applyProtection="1"/>
    <xf numFmtId="9" fontId="8" fillId="5" borderId="6" xfId="7" applyFont="1" applyFill="1" applyBorder="1" applyAlignment="1" applyProtection="1">
      <alignment horizontal="center" wrapText="1"/>
    </xf>
    <xf numFmtId="9" fontId="8" fillId="5" borderId="2" xfId="7" applyFont="1" applyFill="1" applyBorder="1" applyAlignment="1" applyProtection="1">
      <alignment horizontal="center" wrapText="1"/>
    </xf>
    <xf numFmtId="9" fontId="8" fillId="5" borderId="3" xfId="7" applyFont="1" applyFill="1" applyBorder="1" applyAlignment="1" applyProtection="1">
      <alignment horizontal="center" wrapText="1"/>
    </xf>
    <xf numFmtId="9" fontId="2" fillId="5" borderId="4" xfId="7" applyFont="1" applyFill="1" applyBorder="1" applyAlignment="1" applyProtection="1">
      <alignment horizontal="left" vertical="center" wrapText="1"/>
    </xf>
    <xf numFmtId="9" fontId="2" fillId="5" borderId="5" xfId="7" applyFont="1" applyFill="1" applyBorder="1" applyAlignment="1" applyProtection="1">
      <alignment horizontal="left" vertical="center" wrapText="1"/>
    </xf>
    <xf numFmtId="9" fontId="3" fillId="5" borderId="9" xfId="7" applyFont="1" applyFill="1" applyBorder="1" applyAlignment="1" applyProtection="1">
      <alignment horizontal="center" vertical="center" wrapText="1"/>
    </xf>
    <xf numFmtId="9" fontId="3" fillId="5" borderId="10" xfId="7" applyFont="1" applyFill="1" applyBorder="1" applyAlignment="1" applyProtection="1">
      <alignment horizontal="center" vertical="center" wrapText="1"/>
    </xf>
    <xf numFmtId="167" fontId="15" fillId="3" borderId="9" xfId="5" applyNumberFormat="1" applyFont="1" applyFill="1" applyBorder="1" applyAlignment="1" applyProtection="1">
      <alignment horizontal="center" vertical="center" wrapText="1"/>
      <protection locked="0"/>
    </xf>
    <xf numFmtId="167" fontId="15" fillId="3" borderId="8" xfId="5" applyNumberFormat="1" applyFont="1" applyFill="1" applyBorder="1" applyAlignment="1" applyProtection="1">
      <alignment horizontal="center" vertical="center" wrapText="1"/>
      <protection locked="0"/>
    </xf>
    <xf numFmtId="167" fontId="15" fillId="3" borderId="10" xfId="5" applyNumberFormat="1" applyFont="1" applyFill="1" applyBorder="1" applyAlignment="1" applyProtection="1">
      <alignment horizontal="center" vertical="center" wrapText="1"/>
      <protection locked="0"/>
    </xf>
    <xf numFmtId="167" fontId="13" fillId="3" borderId="7" xfId="5" applyNumberFormat="1" applyFont="1" applyFill="1" applyBorder="1" applyAlignment="1" applyProtection="1">
      <alignment horizontal="center" vertical="center" wrapText="1"/>
      <protection locked="0"/>
    </xf>
    <xf numFmtId="167" fontId="13" fillId="3" borderId="4" xfId="5" applyNumberFormat="1" applyFont="1" applyFill="1" applyBorder="1" applyAlignment="1" applyProtection="1">
      <alignment horizontal="center" vertical="center" wrapText="1"/>
      <protection locked="0"/>
    </xf>
    <xf numFmtId="167" fontId="13" fillId="3" borderId="5" xfId="5" applyNumberFormat="1" applyFont="1" applyFill="1" applyBorder="1" applyAlignment="1" applyProtection="1">
      <alignment horizontal="center" vertical="center" wrapText="1"/>
      <protection locked="0"/>
    </xf>
    <xf numFmtId="0" fontId="19" fillId="0" borderId="1" xfId="0" applyFont="1" applyBorder="1" applyAlignment="1">
      <alignment horizontal="center" vertical="center" wrapText="1"/>
    </xf>
    <xf numFmtId="49" fontId="19" fillId="0" borderId="1" xfId="0" applyNumberFormat="1" applyFont="1" applyBorder="1" applyAlignment="1">
      <alignment horizontal="center" vertical="center" wrapText="1"/>
    </xf>
    <xf numFmtId="0" fontId="3" fillId="0" borderId="0" xfId="6" applyFont="1" applyBorder="1" applyAlignment="1" applyProtection="1">
      <alignment horizontal="center" vertical="center" wrapText="1"/>
    </xf>
    <xf numFmtId="166" fontId="3" fillId="2" borderId="9" xfId="7" applyNumberFormat="1" applyFont="1" applyFill="1" applyBorder="1" applyAlignment="1" applyProtection="1">
      <alignment horizontal="center" vertical="center" wrapText="1"/>
    </xf>
    <xf numFmtId="166" fontId="3" fillId="2" borderId="8" xfId="7" applyNumberFormat="1" applyFont="1" applyFill="1" applyBorder="1" applyAlignment="1" applyProtection="1">
      <alignment horizontal="center" vertical="center" wrapText="1"/>
    </xf>
    <xf numFmtId="166" fontId="3" fillId="2" borderId="10" xfId="7" applyNumberFormat="1"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3" fillId="2" borderId="0" xfId="3" quotePrefix="1" applyFont="1" applyFill="1" applyAlignment="1" applyProtection="1">
      <alignment horizontal="left" wrapText="1"/>
    </xf>
    <xf numFmtId="0" fontId="3" fillId="2" borderId="0" xfId="3" applyFont="1" applyFill="1" applyAlignment="1" applyProtection="1">
      <alignment horizontal="left" wrapText="1"/>
    </xf>
    <xf numFmtId="0" fontId="16" fillId="0" borderId="1" xfId="0" applyFont="1" applyBorder="1" applyAlignment="1" applyProtection="1">
      <alignment horizontal="left" vertical="center" wrapText="1"/>
    </xf>
    <xf numFmtId="10" fontId="19" fillId="0" borderId="11" xfId="0" applyNumberFormat="1" applyFont="1" applyBorder="1" applyAlignment="1" applyProtection="1">
      <alignment horizontal="center" vertical="center" wrapText="1"/>
    </xf>
    <xf numFmtId="10" fontId="19" fillId="0" borderId="14" xfId="0" applyNumberFormat="1" applyFont="1" applyBorder="1" applyAlignment="1" applyProtection="1">
      <alignment horizontal="center" vertical="center" wrapText="1"/>
    </xf>
    <xf numFmtId="0" fontId="13" fillId="2" borderId="2" xfId="6" applyFont="1" applyFill="1" applyBorder="1" applyAlignment="1">
      <alignment horizontal="left" vertical="center" wrapText="1"/>
    </xf>
    <xf numFmtId="0" fontId="13" fillId="2" borderId="0" xfId="6" applyFont="1" applyFill="1" applyBorder="1" applyAlignment="1">
      <alignment horizontal="left" vertical="center" wrapText="1"/>
    </xf>
    <xf numFmtId="0" fontId="7" fillId="5" borderId="9"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167" fontId="15" fillId="4" borderId="7" xfId="6" applyNumberFormat="1" applyFont="1" applyFill="1" applyBorder="1" applyAlignment="1" applyProtection="1">
      <alignment horizontal="center" vertical="center"/>
    </xf>
    <xf numFmtId="167" fontId="15" fillId="4" borderId="4" xfId="6" applyNumberFormat="1" applyFont="1" applyFill="1" applyBorder="1" applyAlignment="1" applyProtection="1">
      <alignment horizontal="center" vertical="center"/>
    </xf>
    <xf numFmtId="167" fontId="15" fillId="4" borderId="5" xfId="6" applyNumberFormat="1" applyFont="1" applyFill="1" applyBorder="1" applyAlignment="1" applyProtection="1">
      <alignment horizontal="center" vertical="center"/>
    </xf>
    <xf numFmtId="0" fontId="7" fillId="2" borderId="0" xfId="0" applyFont="1" applyFill="1" applyBorder="1" applyAlignment="1" applyProtection="1">
      <alignment horizontal="left" vertical="center" wrapText="1"/>
    </xf>
    <xf numFmtId="0" fontId="3" fillId="5" borderId="9" xfId="6" applyFont="1" applyFill="1" applyBorder="1" applyAlignment="1" applyProtection="1">
      <alignment horizontal="center" vertical="center" wrapText="1"/>
    </xf>
    <xf numFmtId="0" fontId="3" fillId="5" borderId="8" xfId="6" applyFont="1" applyFill="1" applyBorder="1" applyAlignment="1" applyProtection="1">
      <alignment horizontal="center" vertical="center" wrapText="1"/>
    </xf>
    <xf numFmtId="0" fontId="3" fillId="5" borderId="10" xfId="6" applyFont="1" applyFill="1" applyBorder="1" applyAlignment="1" applyProtection="1">
      <alignment horizontal="center" vertical="center" wrapText="1"/>
    </xf>
    <xf numFmtId="0" fontId="25" fillId="5" borderId="9" xfId="6" applyFont="1" applyFill="1" applyBorder="1" applyAlignment="1" applyProtection="1">
      <alignment horizontal="center" vertical="center" wrapText="1"/>
    </xf>
    <xf numFmtId="0" fontId="25" fillId="5" borderId="8" xfId="6" applyFont="1" applyFill="1" applyBorder="1" applyAlignment="1" applyProtection="1">
      <alignment horizontal="center" vertical="center" wrapText="1"/>
    </xf>
    <xf numFmtId="0" fontId="25" fillId="5" borderId="10" xfId="6" applyFont="1" applyFill="1" applyBorder="1" applyAlignment="1" applyProtection="1">
      <alignment horizontal="center" vertical="center" wrapText="1"/>
    </xf>
    <xf numFmtId="165" fontId="3" fillId="2" borderId="1" xfId="3" applyNumberFormat="1" applyFont="1" applyFill="1" applyBorder="1" applyAlignment="1" applyProtection="1">
      <alignment horizontal="center" vertical="center" wrapText="1"/>
      <protection locked="0"/>
    </xf>
    <xf numFmtId="0" fontId="2" fillId="0" borderId="9" xfId="3" applyFont="1" applyBorder="1" applyAlignment="1" applyProtection="1">
      <alignment horizontal="center" vertical="center" wrapText="1"/>
      <protection locked="0"/>
    </xf>
    <xf numFmtId="0" fontId="2" fillId="0" borderId="8" xfId="3" applyFont="1" applyBorder="1" applyAlignment="1" applyProtection="1">
      <alignment horizontal="center" vertical="center" wrapText="1"/>
      <protection locked="0"/>
    </xf>
    <xf numFmtId="0" fontId="2" fillId="2" borderId="9" xfId="6" applyFont="1" applyFill="1" applyBorder="1" applyAlignment="1" applyProtection="1">
      <alignment horizontal="center" vertical="center" wrapText="1"/>
      <protection locked="0"/>
    </xf>
    <xf numFmtId="0" fontId="2" fillId="2" borderId="8" xfId="6" applyFont="1" applyFill="1" applyBorder="1" applyAlignment="1" applyProtection="1">
      <alignment horizontal="center" vertical="center" wrapText="1"/>
      <protection locked="0"/>
    </xf>
    <xf numFmtId="0" fontId="2" fillId="2" borderId="10" xfId="6" applyFont="1" applyFill="1" applyBorder="1" applyAlignment="1" applyProtection="1">
      <alignment horizontal="center" vertical="center" wrapText="1"/>
      <protection locked="0"/>
    </xf>
    <xf numFmtId="0" fontId="2" fillId="0" borderId="0" xfId="6" applyFont="1" applyBorder="1" applyAlignment="1" applyProtection="1">
      <alignment horizontal="center" vertical="center" wrapText="1"/>
    </xf>
    <xf numFmtId="0" fontId="23" fillId="5" borderId="9" xfId="6" applyFont="1" applyFill="1" applyBorder="1" applyAlignment="1" applyProtection="1">
      <alignment horizontal="center" vertical="center" wrapText="1"/>
    </xf>
    <xf numFmtId="0" fontId="23" fillId="5" borderId="8" xfId="6" applyFont="1" applyFill="1" applyBorder="1" applyAlignment="1" applyProtection="1">
      <alignment horizontal="center" vertical="center" wrapText="1"/>
    </xf>
    <xf numFmtId="0" fontId="23" fillId="5" borderId="10" xfId="6" applyFont="1" applyFill="1" applyBorder="1" applyAlignment="1" applyProtection="1">
      <alignment horizontal="center" vertical="center" wrapText="1"/>
    </xf>
    <xf numFmtId="49" fontId="19" fillId="0" borderId="1" xfId="0" applyNumberFormat="1" applyFont="1" applyBorder="1" applyAlignment="1" applyProtection="1">
      <alignment horizontal="center" vertical="center" wrapText="1"/>
    </xf>
    <xf numFmtId="49" fontId="19" fillId="0" borderId="8" xfId="0" applyNumberFormat="1" applyFont="1" applyBorder="1" applyAlignment="1" applyProtection="1">
      <alignment horizontal="center" vertical="center" wrapText="1"/>
    </xf>
    <xf numFmtId="49" fontId="19" fillId="0" borderId="10" xfId="0" applyNumberFormat="1" applyFont="1" applyBorder="1" applyAlignment="1" applyProtection="1">
      <alignment horizontal="center" vertical="center" wrapText="1"/>
    </xf>
    <xf numFmtId="0" fontId="27" fillId="5" borderId="9" xfId="6" applyFont="1" applyFill="1" applyBorder="1" applyAlignment="1" applyProtection="1">
      <alignment horizontal="center" vertical="center" wrapText="1"/>
    </xf>
    <xf numFmtId="0" fontId="27" fillId="5" borderId="8" xfId="6" applyFont="1" applyFill="1" applyBorder="1" applyAlignment="1" applyProtection="1">
      <alignment horizontal="center" vertical="center" wrapText="1"/>
    </xf>
    <xf numFmtId="0" fontId="27" fillId="5" borderId="10" xfId="6" applyFont="1" applyFill="1" applyBorder="1" applyAlignment="1" applyProtection="1">
      <alignment horizontal="center" vertical="center" wrapText="1"/>
    </xf>
    <xf numFmtId="0" fontId="3" fillId="3" borderId="1" xfId="6" applyFont="1" applyFill="1" applyBorder="1" applyAlignment="1" applyProtection="1">
      <alignment horizontal="center" vertical="center" wrapText="1"/>
      <protection locked="0"/>
    </xf>
    <xf numFmtId="0" fontId="2" fillId="2" borderId="0" xfId="0" applyFont="1" applyFill="1" applyAlignment="1" applyProtection="1">
      <alignment horizontal="left" wrapText="1"/>
    </xf>
    <xf numFmtId="0" fontId="28" fillId="2" borderId="0" xfId="1" applyFont="1" applyFill="1" applyAlignment="1" applyProtection="1">
      <alignment horizontal="center" vertical="center"/>
    </xf>
    <xf numFmtId="0" fontId="29" fillId="2" borderId="0" xfId="1" applyFont="1" applyFill="1" applyAlignment="1" applyProtection="1">
      <alignment horizontal="center" vertical="center"/>
    </xf>
    <xf numFmtId="0" fontId="2" fillId="2" borderId="0" xfId="6" applyFont="1" applyFill="1" applyAlignment="1" applyProtection="1">
      <alignment horizontal="justify" vertical="center" wrapText="1"/>
    </xf>
    <xf numFmtId="0" fontId="25" fillId="5" borderId="1" xfId="6" applyFont="1" applyFill="1" applyBorder="1" applyAlignment="1" applyProtection="1">
      <alignment horizontal="center" vertical="center" wrapText="1"/>
    </xf>
    <xf numFmtId="167" fontId="20" fillId="4" borderId="9" xfId="0" applyNumberFormat="1" applyFont="1" applyFill="1" applyBorder="1" applyAlignment="1" applyProtection="1">
      <alignment horizontal="center" vertical="center" wrapText="1"/>
    </xf>
    <xf numFmtId="167" fontId="20" fillId="4" borderId="8" xfId="0" applyNumberFormat="1" applyFont="1" applyFill="1" applyBorder="1" applyAlignment="1" applyProtection="1">
      <alignment horizontal="center" vertical="center" wrapText="1"/>
    </xf>
    <xf numFmtId="167" fontId="20" fillId="4" borderId="10" xfId="0" applyNumberFormat="1" applyFont="1" applyFill="1" applyBorder="1" applyAlignment="1" applyProtection="1">
      <alignment horizontal="center" vertical="center" wrapText="1"/>
    </xf>
    <xf numFmtId="10" fontId="19" fillId="5" borderId="9" xfId="0" applyNumberFormat="1" applyFont="1" applyFill="1" applyBorder="1" applyAlignment="1" applyProtection="1">
      <alignment horizontal="center" vertical="center" wrapText="1"/>
    </xf>
    <xf numFmtId="10" fontId="19" fillId="5" borderId="8" xfId="0" applyNumberFormat="1" applyFont="1" applyFill="1" applyBorder="1" applyAlignment="1" applyProtection="1">
      <alignment horizontal="center" vertical="center" wrapText="1"/>
    </xf>
    <xf numFmtId="10" fontId="19" fillId="5" borderId="10" xfId="0" applyNumberFormat="1" applyFont="1" applyFill="1" applyBorder="1" applyAlignment="1" applyProtection="1">
      <alignment horizontal="center" vertical="center" wrapText="1"/>
    </xf>
    <xf numFmtId="0" fontId="2" fillId="2" borderId="0" xfId="6" applyFont="1" applyFill="1" applyBorder="1" applyAlignment="1" applyProtection="1">
      <alignment horizontal="center" wrapText="1"/>
    </xf>
    <xf numFmtId="0" fontId="7" fillId="0" borderId="0" xfId="0" applyFont="1" applyBorder="1" applyAlignment="1" applyProtection="1">
      <alignment horizontal="center" vertical="center" wrapText="1"/>
    </xf>
    <xf numFmtId="5" fontId="8" fillId="2" borderId="0" xfId="2" applyNumberFormat="1" applyFont="1" applyFill="1" applyBorder="1" applyAlignment="1" applyProtection="1">
      <alignment horizontal="center" vertical="center" wrapText="1"/>
    </xf>
    <xf numFmtId="167" fontId="13" fillId="3" borderId="9" xfId="5" applyNumberFormat="1" applyFont="1" applyFill="1" applyBorder="1" applyAlignment="1" applyProtection="1">
      <alignment horizontal="center" vertical="center" wrapText="1"/>
      <protection locked="0"/>
    </xf>
    <xf numFmtId="167" fontId="13" fillId="3" borderId="8" xfId="5" applyNumberFormat="1" applyFont="1" applyFill="1" applyBorder="1" applyAlignment="1" applyProtection="1">
      <alignment horizontal="center" vertical="center" wrapText="1"/>
      <protection locked="0"/>
    </xf>
    <xf numFmtId="167" fontId="13" fillId="3" borderId="10" xfId="5" applyNumberFormat="1"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3" fillId="2" borderId="0" xfId="6" applyFont="1" applyFill="1" applyBorder="1" applyAlignment="1" applyProtection="1">
      <alignment horizontal="center" vertical="center" wrapText="1"/>
    </xf>
    <xf numFmtId="167" fontId="15" fillId="3" borderId="7" xfId="5" applyNumberFormat="1" applyFont="1" applyFill="1" applyBorder="1" applyAlignment="1" applyProtection="1">
      <alignment horizontal="center" vertical="center" wrapText="1"/>
      <protection locked="0"/>
    </xf>
    <xf numFmtId="167" fontId="15" fillId="3" borderId="4" xfId="5" applyNumberFormat="1" applyFont="1" applyFill="1" applyBorder="1" applyAlignment="1" applyProtection="1">
      <alignment horizontal="center" vertical="center" wrapText="1"/>
      <protection locked="0"/>
    </xf>
    <xf numFmtId="167" fontId="15" fillId="3" borderId="5" xfId="5" applyNumberFormat="1" applyFont="1" applyFill="1" applyBorder="1" applyAlignment="1" applyProtection="1">
      <alignment horizontal="center" vertical="center" wrapText="1"/>
      <protection locked="0"/>
    </xf>
    <xf numFmtId="0" fontId="24" fillId="5" borderId="9" xfId="6" applyFont="1" applyFill="1" applyBorder="1" applyAlignment="1" applyProtection="1">
      <alignment horizontal="center" vertical="center" wrapText="1"/>
    </xf>
    <xf numFmtId="0" fontId="24" fillId="5" borderId="8" xfId="6" applyFont="1" applyFill="1" applyBorder="1" applyAlignment="1" applyProtection="1">
      <alignment horizontal="center" vertical="center" wrapText="1"/>
    </xf>
    <xf numFmtId="0" fontId="24" fillId="5" borderId="10" xfId="6" applyFont="1" applyFill="1" applyBorder="1" applyAlignment="1" applyProtection="1">
      <alignment horizontal="center" vertical="center" wrapText="1"/>
    </xf>
    <xf numFmtId="0" fontId="3" fillId="0" borderId="1" xfId="3" applyFont="1" applyBorder="1" applyAlignment="1" applyProtection="1">
      <alignment horizontal="center" vertical="center" wrapText="1"/>
      <protection locked="0"/>
    </xf>
    <xf numFmtId="0" fontId="2" fillId="2" borderId="0" xfId="3" applyFont="1" applyFill="1" applyAlignment="1" applyProtection="1">
      <alignment horizontal="justify" vertical="center" wrapText="1"/>
    </xf>
    <xf numFmtId="0" fontId="2" fillId="2" borderId="0" xfId="0" applyFont="1" applyFill="1" applyAlignment="1" applyProtection="1">
      <alignment horizontal="left" vertical="center" wrapText="1"/>
    </xf>
    <xf numFmtId="0" fontId="23" fillId="5" borderId="1" xfId="6" applyFont="1" applyFill="1" applyBorder="1" applyAlignment="1">
      <alignment horizontal="center" vertical="center" wrapText="1"/>
    </xf>
    <xf numFmtId="165" fontId="3" fillId="2" borderId="8" xfId="3" applyNumberFormat="1" applyFont="1" applyFill="1" applyBorder="1" applyAlignment="1" applyProtection="1">
      <alignment horizontal="center" vertical="center" wrapText="1"/>
    </xf>
    <xf numFmtId="0" fontId="2" fillId="2" borderId="6" xfId="3" applyFont="1" applyFill="1" applyBorder="1" applyAlignment="1" applyProtection="1">
      <alignment horizontal="right" vertical="center" wrapText="1"/>
      <protection locked="0"/>
    </xf>
    <xf numFmtId="0" fontId="2" fillId="2" borderId="2" xfId="3" applyFont="1" applyFill="1" applyBorder="1" applyAlignment="1" applyProtection="1">
      <alignment horizontal="right" vertical="center" wrapText="1"/>
      <protection locked="0"/>
    </xf>
    <xf numFmtId="0" fontId="2" fillId="2" borderId="7" xfId="3" applyFont="1" applyFill="1" applyBorder="1" applyAlignment="1" applyProtection="1">
      <alignment horizontal="right" vertical="center" wrapText="1"/>
      <protection locked="0"/>
    </xf>
    <xf numFmtId="0" fontId="2" fillId="2" borderId="4" xfId="3" applyFont="1" applyFill="1" applyBorder="1" applyAlignment="1" applyProtection="1">
      <alignment horizontal="right" vertical="center" wrapText="1"/>
      <protection locked="0"/>
    </xf>
    <xf numFmtId="165" fontId="3" fillId="2" borderId="0" xfId="3" applyNumberFormat="1" applyFont="1" applyFill="1" applyBorder="1" applyAlignment="1" applyProtection="1">
      <alignment horizontal="center" vertical="center" wrapText="1"/>
    </xf>
    <xf numFmtId="0" fontId="26" fillId="5" borderId="9" xfId="3" applyFont="1" applyFill="1" applyBorder="1" applyAlignment="1" applyProtection="1">
      <alignment horizontal="center" vertical="center" wrapText="1"/>
    </xf>
    <xf numFmtId="0" fontId="26" fillId="5" borderId="8" xfId="3" applyFont="1" applyFill="1" applyBorder="1" applyAlignment="1" applyProtection="1">
      <alignment horizontal="center" vertical="center" wrapText="1"/>
    </xf>
    <xf numFmtId="0" fontId="26" fillId="5" borderId="10" xfId="3" applyFont="1" applyFill="1" applyBorder="1" applyAlignment="1" applyProtection="1">
      <alignment horizontal="center" vertical="center" wrapText="1"/>
    </xf>
    <xf numFmtId="0" fontId="3" fillId="0" borderId="4" xfId="6" applyFont="1" applyFill="1" applyBorder="1" applyAlignment="1" applyProtection="1">
      <alignment horizontal="center" vertical="center" wrapText="1"/>
    </xf>
    <xf numFmtId="165" fontId="26" fillId="5" borderId="1" xfId="3" applyNumberFormat="1" applyFont="1" applyFill="1" applyBorder="1" applyAlignment="1" applyProtection="1">
      <alignment horizontal="center" vertical="center" wrapText="1"/>
    </xf>
    <xf numFmtId="9" fontId="8" fillId="5" borderId="6" xfId="7" applyFont="1" applyFill="1" applyBorder="1" applyAlignment="1" applyProtection="1">
      <alignment horizontal="center" vertical="center" wrapText="1"/>
    </xf>
    <xf numFmtId="9" fontId="8" fillId="5" borderId="2" xfId="7" applyFont="1" applyFill="1" applyBorder="1" applyAlignment="1" applyProtection="1">
      <alignment horizontal="center" vertical="center" wrapText="1"/>
    </xf>
    <xf numFmtId="9" fontId="8" fillId="5" borderId="3" xfId="7"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6" fillId="5" borderId="9" xfId="6" applyFont="1" applyFill="1" applyBorder="1" applyAlignment="1" applyProtection="1">
      <alignment horizontal="center" vertical="center" wrapText="1"/>
    </xf>
    <xf numFmtId="0" fontId="26" fillId="5" borderId="8" xfId="6" applyFont="1" applyFill="1" applyBorder="1" applyAlignment="1" applyProtection="1">
      <alignment horizontal="center" vertical="center" wrapText="1"/>
    </xf>
    <xf numFmtId="0" fontId="26" fillId="5" borderId="10" xfId="6" applyFont="1" applyFill="1" applyBorder="1" applyAlignment="1" applyProtection="1">
      <alignment horizontal="center" vertical="center" wrapText="1"/>
    </xf>
    <xf numFmtId="0" fontId="13" fillId="2" borderId="2" xfId="6" applyFont="1" applyFill="1" applyBorder="1" applyAlignment="1" applyProtection="1">
      <alignment horizontal="left" vertical="center" wrapText="1"/>
    </xf>
    <xf numFmtId="0" fontId="3" fillId="2" borderId="2" xfId="6" applyFont="1" applyFill="1" applyBorder="1" applyAlignment="1" applyProtection="1">
      <alignment horizontal="left" vertical="center" wrapText="1"/>
    </xf>
    <xf numFmtId="0" fontId="3" fillId="2" borderId="0" xfId="6" applyFont="1" applyFill="1" applyBorder="1" applyAlignment="1" applyProtection="1">
      <alignment horizontal="left" vertical="center" wrapText="1"/>
    </xf>
    <xf numFmtId="9" fontId="3" fillId="5" borderId="1" xfId="7"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xf>
    <xf numFmtId="10" fontId="19" fillId="0" borderId="1" xfId="0" applyNumberFormat="1" applyFont="1" applyBorder="1" applyAlignment="1">
      <alignment horizontal="center" vertical="center" wrapText="1"/>
    </xf>
    <xf numFmtId="10" fontId="3" fillId="6" borderId="1" xfId="0" applyNumberFormat="1" applyFont="1" applyFill="1" applyBorder="1" applyAlignment="1">
      <alignment horizontal="center" vertical="center" wrapText="1"/>
    </xf>
    <xf numFmtId="0" fontId="21" fillId="0" borderId="2" xfId="0" applyFont="1" applyBorder="1" applyProtection="1"/>
    <xf numFmtId="0" fontId="21" fillId="0" borderId="3" xfId="0" applyFont="1" applyBorder="1" applyProtection="1"/>
    <xf numFmtId="9" fontId="2" fillId="5" borderId="6" xfId="7" applyFont="1" applyFill="1" applyBorder="1" applyAlignment="1" applyProtection="1">
      <alignment horizontal="center" vertical="center" wrapText="1"/>
    </xf>
  </cellXfs>
  <cellStyles count="9">
    <cellStyle name="Lien hypertexte" xfId="1" builtinId="8"/>
    <cellStyle name="Milliers" xfId="2" builtinId="3"/>
    <cellStyle name="Normal" xfId="0" builtinId="0"/>
    <cellStyle name="Normal 2" xfId="3" xr:uid="{00000000-0005-0000-0000-000003000000}"/>
    <cellStyle name="Normal 2 2" xfId="4" xr:uid="{00000000-0005-0000-0000-000004000000}"/>
    <cellStyle name="Normal 3" xfId="5" xr:uid="{00000000-0005-0000-0000-000005000000}"/>
    <cellStyle name="Normal 4" xfId="6" xr:uid="{00000000-0005-0000-0000-000006000000}"/>
    <cellStyle name="Pourcentage" xfId="8" builtinId="5"/>
    <cellStyle name="Pourcentage 2" xfId="7" xr:uid="{00000000-0005-0000-0000-000008000000}"/>
  </cellStyles>
  <dxfs count="0"/>
  <tableStyles count="0" defaultTableStyle="TableStyleMedium9" defaultPivotStyle="PivotStyleLight16"/>
  <colors>
    <mruColors>
      <color rgb="FFFDAC0B"/>
      <color rgb="FF9AD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25402</xdr:colOff>
      <xdr:row>0</xdr:row>
      <xdr:rowOff>612034</xdr:rowOff>
    </xdr:from>
    <xdr:to>
      <xdr:col>1</xdr:col>
      <xdr:colOff>222251</xdr:colOff>
      <xdr:row>0</xdr:row>
      <xdr:rowOff>1229783</xdr:rowOff>
    </xdr:to>
    <xdr:pic>
      <xdr:nvPicPr>
        <xdr:cNvPr id="1221" name="Image 2" descr="Logo Yvelin.PNG">
          <a:extLst>
            <a:ext uri="{FF2B5EF4-FFF2-40B4-BE49-F238E27FC236}">
              <a16:creationId xmlns:a16="http://schemas.microsoft.com/office/drawing/2014/main" id="{00000000-0008-0000-0000-0000C5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2" y="612034"/>
          <a:ext cx="1826682" cy="617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38</xdr:row>
      <xdr:rowOff>57150</xdr:rowOff>
    </xdr:from>
    <xdr:to>
      <xdr:col>2</xdr:col>
      <xdr:colOff>47625</xdr:colOff>
      <xdr:row>38</xdr:row>
      <xdr:rowOff>771525</xdr:rowOff>
    </xdr:to>
    <xdr:pic>
      <xdr:nvPicPr>
        <xdr:cNvPr id="1222" name="Image 4" descr="Logo Yvelin.PNG">
          <a:extLst>
            <a:ext uri="{FF2B5EF4-FFF2-40B4-BE49-F238E27FC236}">
              <a16:creationId xmlns:a16="http://schemas.microsoft.com/office/drawing/2014/main" id="{00000000-0008-0000-0000-0000C6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221575"/>
          <a:ext cx="22002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80</xdr:row>
      <xdr:rowOff>428625</xdr:rowOff>
    </xdr:from>
    <xdr:to>
      <xdr:col>2</xdr:col>
      <xdr:colOff>76200</xdr:colOff>
      <xdr:row>80</xdr:row>
      <xdr:rowOff>1133475</xdr:rowOff>
    </xdr:to>
    <xdr:pic>
      <xdr:nvPicPr>
        <xdr:cNvPr id="1223" name="Image 6" descr="Logo Yvelin.PNG">
          <a:extLst>
            <a:ext uri="{FF2B5EF4-FFF2-40B4-BE49-F238E27FC236}">
              <a16:creationId xmlns:a16="http://schemas.microsoft.com/office/drawing/2014/main" id="{00000000-0008-0000-0000-0000C704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 y="47148750"/>
          <a:ext cx="21431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56</xdr:row>
      <xdr:rowOff>95250</xdr:rowOff>
    </xdr:from>
    <xdr:to>
      <xdr:col>1</xdr:col>
      <xdr:colOff>138016</xdr:colOff>
      <xdr:row>56</xdr:row>
      <xdr:rowOff>676275</xdr:rowOff>
    </xdr:to>
    <xdr:pic>
      <xdr:nvPicPr>
        <xdr:cNvPr id="1227" name="Image 16" descr="Logo Yvelin.PNG">
          <a:extLst>
            <a:ext uri="{FF2B5EF4-FFF2-40B4-BE49-F238E27FC236}">
              <a16:creationId xmlns:a16="http://schemas.microsoft.com/office/drawing/2014/main" id="{00000000-0008-0000-0000-0000CB04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 y="34661475"/>
          <a:ext cx="176679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96</xdr:row>
      <xdr:rowOff>66675</xdr:rowOff>
    </xdr:from>
    <xdr:to>
      <xdr:col>1</xdr:col>
      <xdr:colOff>295663</xdr:colOff>
      <xdr:row>96</xdr:row>
      <xdr:rowOff>695325</xdr:rowOff>
    </xdr:to>
    <xdr:pic>
      <xdr:nvPicPr>
        <xdr:cNvPr id="1229" name="Image 19" descr="Logo Yvelin.PNG">
          <a:extLst>
            <a:ext uri="{FF2B5EF4-FFF2-40B4-BE49-F238E27FC236}">
              <a16:creationId xmlns:a16="http://schemas.microsoft.com/office/drawing/2014/main" id="{00000000-0008-0000-0000-0000CD04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55806975"/>
          <a:ext cx="1924438"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76200</xdr:rowOff>
    </xdr:from>
    <xdr:to>
      <xdr:col>2</xdr:col>
      <xdr:colOff>47625</xdr:colOff>
      <xdr:row>19</xdr:row>
      <xdr:rowOff>800100</xdr:rowOff>
    </xdr:to>
    <xdr:pic>
      <xdr:nvPicPr>
        <xdr:cNvPr id="1231" name="Image 22" descr="Logo Yvelin.PNG">
          <a:extLst>
            <a:ext uri="{FF2B5EF4-FFF2-40B4-BE49-F238E27FC236}">
              <a16:creationId xmlns:a16="http://schemas.microsoft.com/office/drawing/2014/main" id="{00000000-0008-0000-0000-0000CF04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1239500"/>
          <a:ext cx="22002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63500</xdr:colOff>
      <xdr:row>96</xdr:row>
      <xdr:rowOff>95250</xdr:rowOff>
    </xdr:from>
    <xdr:to>
      <xdr:col>9</xdr:col>
      <xdr:colOff>519965</xdr:colOff>
      <xdr:row>96</xdr:row>
      <xdr:rowOff>997536</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a:stretch>
          <a:fillRect/>
        </a:stretch>
      </xdr:blipFill>
      <xdr:spPr>
        <a:xfrm>
          <a:off x="5461000" y="56435625"/>
          <a:ext cx="1774090" cy="902286"/>
        </a:xfrm>
        <a:prstGeom prst="rect">
          <a:avLst/>
        </a:prstGeom>
      </xdr:spPr>
    </xdr:pic>
    <xdr:clientData/>
  </xdr:twoCellAnchor>
  <xdr:twoCellAnchor editAs="oneCell">
    <xdr:from>
      <xdr:col>7</xdr:col>
      <xdr:colOff>31750</xdr:colOff>
      <xdr:row>80</xdr:row>
      <xdr:rowOff>381000</xdr:rowOff>
    </xdr:from>
    <xdr:to>
      <xdr:col>9</xdr:col>
      <xdr:colOff>485775</xdr:colOff>
      <xdr:row>81</xdr:row>
      <xdr:rowOff>79374</xdr:rowOff>
    </xdr:to>
    <xdr:pic>
      <xdr:nvPicPr>
        <xdr:cNvPr id="22" name="Image 21">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429250" y="46815375"/>
          <a:ext cx="1771650" cy="904875"/>
        </a:xfrm>
        <a:prstGeom prst="rect">
          <a:avLst/>
        </a:prstGeom>
        <a:noFill/>
        <a:ln>
          <a:noFill/>
        </a:ln>
      </xdr:spPr>
    </xdr:pic>
    <xdr:clientData/>
  </xdr:twoCellAnchor>
  <xdr:twoCellAnchor editAs="oneCell">
    <xdr:from>
      <xdr:col>6</xdr:col>
      <xdr:colOff>698500</xdr:colOff>
      <xdr:row>56</xdr:row>
      <xdr:rowOff>63500</xdr:rowOff>
    </xdr:from>
    <xdr:to>
      <xdr:col>9</xdr:col>
      <xdr:colOff>438150</xdr:colOff>
      <xdr:row>56</xdr:row>
      <xdr:rowOff>968375</xdr:rowOff>
    </xdr:to>
    <xdr:pic>
      <xdr:nvPicPr>
        <xdr:cNvPr id="23" name="Image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81625" y="35036125"/>
          <a:ext cx="1771650" cy="904875"/>
        </a:xfrm>
        <a:prstGeom prst="rect">
          <a:avLst/>
        </a:prstGeom>
        <a:noFill/>
        <a:ln>
          <a:noFill/>
        </a:ln>
      </xdr:spPr>
    </xdr:pic>
    <xdr:clientData/>
  </xdr:twoCellAnchor>
  <xdr:twoCellAnchor editAs="oneCell">
    <xdr:from>
      <xdr:col>7</xdr:col>
      <xdr:colOff>79375</xdr:colOff>
      <xdr:row>38</xdr:row>
      <xdr:rowOff>158750</xdr:rowOff>
    </xdr:from>
    <xdr:to>
      <xdr:col>9</xdr:col>
      <xdr:colOff>533400</xdr:colOff>
      <xdr:row>38</xdr:row>
      <xdr:rowOff>1063625</xdr:rowOff>
    </xdr:to>
    <xdr:pic>
      <xdr:nvPicPr>
        <xdr:cNvPr id="24" name="Image 2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476875" y="20780375"/>
          <a:ext cx="1771650" cy="904875"/>
        </a:xfrm>
        <a:prstGeom prst="rect">
          <a:avLst/>
        </a:prstGeom>
        <a:noFill/>
        <a:ln>
          <a:noFill/>
        </a:ln>
      </xdr:spPr>
    </xdr:pic>
    <xdr:clientData/>
  </xdr:twoCellAnchor>
  <xdr:twoCellAnchor editAs="oneCell">
    <xdr:from>
      <xdr:col>7</xdr:col>
      <xdr:colOff>0</xdr:colOff>
      <xdr:row>19</xdr:row>
      <xdr:rowOff>0</xdr:rowOff>
    </xdr:from>
    <xdr:to>
      <xdr:col>9</xdr:col>
      <xdr:colOff>454025</xdr:colOff>
      <xdr:row>19</xdr:row>
      <xdr:rowOff>904875</xdr:rowOff>
    </xdr:to>
    <xdr:pic>
      <xdr:nvPicPr>
        <xdr:cNvPr id="25" name="Image 24">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97500" y="11652250"/>
          <a:ext cx="1771650" cy="904875"/>
        </a:xfrm>
        <a:prstGeom prst="rect">
          <a:avLst/>
        </a:prstGeom>
        <a:noFill/>
        <a:ln>
          <a:noFill/>
        </a:ln>
      </xdr:spPr>
    </xdr:pic>
    <xdr:clientData/>
  </xdr:twoCellAnchor>
  <xdr:twoCellAnchor editAs="oneCell">
    <xdr:from>
      <xdr:col>3</xdr:col>
      <xdr:colOff>391584</xdr:colOff>
      <xdr:row>0</xdr:row>
      <xdr:rowOff>179917</xdr:rowOff>
    </xdr:from>
    <xdr:to>
      <xdr:col>6</xdr:col>
      <xdr:colOff>317500</xdr:colOff>
      <xdr:row>0</xdr:row>
      <xdr:rowOff>1259417</xdr:rowOff>
    </xdr:to>
    <xdr:pic>
      <xdr:nvPicPr>
        <xdr:cNvPr id="26" name="Image 25">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952751" y="179917"/>
          <a:ext cx="2053166" cy="1079500"/>
        </a:xfrm>
        <a:prstGeom prst="rect">
          <a:avLst/>
        </a:prstGeom>
        <a:noFill/>
        <a:ln>
          <a:noFill/>
        </a:ln>
      </xdr:spPr>
    </xdr:pic>
    <xdr:clientData/>
  </xdr:twoCellAnchor>
  <xdr:twoCellAnchor>
    <xdr:from>
      <xdr:col>6</xdr:col>
      <xdr:colOff>708025</xdr:colOff>
      <xdr:row>0</xdr:row>
      <xdr:rowOff>0</xdr:rowOff>
    </xdr:from>
    <xdr:to>
      <xdr:col>9</xdr:col>
      <xdr:colOff>509202</xdr:colOff>
      <xdr:row>1</xdr:row>
      <xdr:rowOff>404282</xdr:rowOff>
    </xdr:to>
    <xdr:pic>
      <xdr:nvPicPr>
        <xdr:cNvPr id="16" name="Image 15" descr="Logo_TDL_55x50">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396442" y="0"/>
          <a:ext cx="1833177" cy="1674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velin.local\RDFS_YVELIN\yvelin\P&#212;LES\8-Partage-inter-services\9-Com-Prod\Gestion%20des%20Clients%20et%20Prospects\Portefeuille%20Clients%20Prospects\Rennes\Lingolsheim%20CDG%2067.C\CDG_67_OFFRES\Offre_AXARC_0920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Users\cchistrel\AppData\Local\Microsoft\Windows\Temporary%20Internet%20Files\Content.Outlook\S66D3MWJ\Offre_PS_Direct_Modifiable.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velin.local\RDFS_YVELIN\yvelin\P&#212;LES\8-Partage-inter-services\9-Com-Prod\Gestion%20des%20Clients%20et%20Prospects\Portefeuille%20Clients%20Prospects\Rennes\Lingolsheim%20CDG%2067.C\CDG_67_OFFRES\Offre_PS_AO_Yvelin_Apporteur-v%20beta.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yvelin.local\Users\yloiseau\AppData\Local\Microsoft\Windows\Temporary%20Internet%20Files\Content.Outlook\K84DB9FR\Copie%20de%20Copie%20de%20Offre_PS_Direct_Yvelin_Apporteur_20110607%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Documents%20and%20Settings\yvelin\Mes%20documents\RC\AXA%20RC%20%20Remise%20offre%20tarifaire%20H&#233;bergeme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Services\Rennes\projet%20service%20commercial\DIR%20MARCHES\DOMMAGES\ACE\mandat%20et%20attestation%20ACE%20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velin.local\rdfs_yvelin\P&#212;LES\Communs\Gestion%20des%20Clients%20et%20Prospects\Portefeuille%20Clients%20Prospects\Montpellier\Murat%20HL.C\ETUDES\RC\2007\HL%20MURAT%20-%20Process%20de%20souscription%20simplifi&#23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velin.local\P&#212;LES\Communs\Gestion%20des%20Clients%20et%20Prospects\Portefeuille%20Clients%20Prospects\Montpellier\Murat%20HL.C\ETUDES\RC\2007\HL%20MURAT%20-%20Process%20de%20souscription%20simplifi&#23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ervices\Commercial\Rennes\Portefeuille%20clients-prospects\C.%20VILLENEUVE%20ST%20GEORGES%20CH\Etudes\RC\2006\Offre%20tarifaire%20RC%20AX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ocuments%20and%20Settings\nlegardeur\Local%20Settings\Temporary%20Internet%20Files\OLK27D\PJ%20PENA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Users\cchistrel\AppData\Local\Microsoft\Windows\Temporary%20Internet%20Files\Content.Outlook\S66D3MWJ\AXA%20RC%20%20Remise%20offre%20tarifaire%20AO%20H&#233;bergement%20avec%20frais%20annexe%20de%20court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velin.local\P&#212;LES\3-%20Acqu&#233;rir%20les%20contrats\31-%20Elaborer%20l'offre\Documents%20Types\Responsabilit&#233;%20Civile\REMISE%20OFFRES%20TARIFAIRES\AXA%20RC%20%20Remise%20offre%20tarifaire%20H&#233;berge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Documents%20types\Commercial\Responsabilit&#233;s\Conditions%20Particuli&#232;res\AXA%20C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Documents%20types\Commercial\Protection%20Juridique\Remise%20offre%20commerciale\DAS\Proposition%20H&#244;pitaux%20PJ%20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scription RC Générale"/>
      <sheetName val="souscription Assuratome"/>
      <sheetName val="Offre "/>
      <sheetName val="assuratome"/>
      <sheetName val="Montant garanties + IA"/>
      <sheetName val="pages présent "/>
      <sheetName val="présentation RC et PJ"/>
      <sheetName val="choix"/>
    </sheetNames>
    <sheetDataSet>
      <sheetData sheetId="0"/>
      <sheetData sheetId="1"/>
      <sheetData sheetId="2"/>
      <sheetData sheetId="3"/>
      <sheetData sheetId="4"/>
      <sheetData sheetId="5"/>
      <sheetData sheetId="6"/>
      <sheetData sheetId="7">
        <row r="2">
          <cell r="A2" t="str">
            <v>EPRD</v>
          </cell>
          <cell r="B2">
            <v>1500</v>
          </cell>
          <cell r="C2" t="str">
            <v>RCMCO</v>
          </cell>
          <cell r="D2" t="str">
            <v>Nord-Ouest</v>
          </cell>
        </row>
        <row r="3">
          <cell r="A3" t="str">
            <v>Masse salariale</v>
          </cell>
          <cell r="B3" t="str">
            <v>Néant</v>
          </cell>
          <cell r="C3" t="str">
            <v>RCMC</v>
          </cell>
          <cell r="D3" t="str">
            <v>Nord-Est</v>
          </cell>
        </row>
        <row r="4">
          <cell r="C4" t="str">
            <v>RCCHS</v>
          </cell>
          <cell r="D4" t="str">
            <v>Sud-Ouest</v>
          </cell>
        </row>
        <row r="5">
          <cell r="C5" t="str">
            <v>RCMR</v>
          </cell>
          <cell r="D5" t="str">
            <v>Sud-Est</v>
          </cell>
        </row>
        <row r="6">
          <cell r="A6" t="str">
            <v>fait l'objet d'une tarification séparée</v>
          </cell>
          <cell r="C6" t="str">
            <v>Assuratome</v>
          </cell>
        </row>
        <row r="7">
          <cell r="A7" t="str">
            <v>est comprise dans le taux RC lors de la remise de l'offre mais fera l'objet d'une cotisation séparée lors de la souscription</v>
          </cell>
        </row>
        <row r="9">
          <cell r="C9" t="str">
            <v>YVELIN</v>
          </cell>
          <cell r="D9" t="str">
            <v>ACQUIS</v>
          </cell>
          <cell r="E9">
            <v>10000000</v>
          </cell>
        </row>
        <row r="10">
          <cell r="C10" t="str">
            <v>La compagnie</v>
          </cell>
          <cell r="D10" t="str">
            <v>EXCLU</v>
          </cell>
          <cell r="E10">
            <v>12000000</v>
          </cell>
        </row>
        <row r="11">
          <cell r="E11">
            <v>16000000</v>
          </cell>
        </row>
        <row r="12">
          <cell r="E12">
            <v>20000000</v>
          </cell>
        </row>
        <row r="13">
          <cell r="B13" t="str">
            <v>OUI</v>
          </cell>
          <cell r="C13" t="str">
            <v>OUI</v>
          </cell>
          <cell r="D13" t="str">
            <v>1 an</v>
          </cell>
          <cell r="E13">
            <v>30000000</v>
          </cell>
        </row>
        <row r="14">
          <cell r="B14" t="str">
            <v>NON</v>
          </cell>
          <cell r="C14" t="str">
            <v>NON</v>
          </cell>
          <cell r="D14" t="str">
            <v>2 ans</v>
          </cell>
        </row>
        <row r="15">
          <cell r="A15" t="str">
            <v>ANNUEL</v>
          </cell>
          <cell r="B15" t="str">
            <v>Sans objet</v>
          </cell>
          <cell r="D15" t="str">
            <v>3 ans</v>
          </cell>
        </row>
        <row r="16">
          <cell r="A16" t="str">
            <v>SEMESTRIEL</v>
          </cell>
          <cell r="D16" t="str">
            <v>4 ans</v>
          </cell>
        </row>
        <row r="17">
          <cell r="A17" t="str">
            <v>TRIMESTRIEL</v>
          </cell>
          <cell r="C17" t="str">
            <v>2 mois</v>
          </cell>
          <cell r="D17" t="str">
            <v>5 ans</v>
          </cell>
        </row>
        <row r="18">
          <cell r="C18" t="str">
            <v>3 mois</v>
          </cell>
          <cell r="D18" t="str">
            <v>6 ans</v>
          </cell>
        </row>
        <row r="19">
          <cell r="C19" t="str">
            <v>4 mois</v>
          </cell>
          <cell r="D19" t="str">
            <v>7 ans</v>
          </cell>
        </row>
        <row r="20">
          <cell r="C20" t="str">
            <v>5 mois</v>
          </cell>
          <cell r="D20" t="str">
            <v>8 ans</v>
          </cell>
        </row>
        <row r="21">
          <cell r="C21" t="str">
            <v>6 mois</v>
          </cell>
        </row>
        <row r="22">
          <cell r="A22" t="str">
            <v>PROJET DE CONTRAT D'ASSURANCE 
DES RESPONSABILITES HOSPITALIERES</v>
          </cell>
        </row>
        <row r="23">
          <cell r="A23" t="str">
            <v>CONDITIONS PARTICULIERES DU CONTRAT D'ASSURANCE
RESPONSABILITES HOSPITALIERES</v>
          </cell>
        </row>
        <row r="24">
          <cell r="A24" t="str">
            <v>NOTE DE COUVERTURE
ASSURANCE RESPONSABILITES HOSPITALIERES</v>
          </cell>
        </row>
        <row r="27">
          <cell r="A27" t="str">
            <v>SOLUTION  DE  BASE</v>
          </cell>
          <cell r="B27" t="str">
            <v>ABECASSIS</v>
          </cell>
        </row>
        <row r="28">
          <cell r="A28" t="str">
            <v>OFFRE  DE  BASE</v>
          </cell>
        </row>
        <row r="29">
          <cell r="A29" t="str">
            <v>OFFRE  N°1</v>
          </cell>
          <cell r="B29" t="str">
            <v>ARIMA</v>
          </cell>
        </row>
        <row r="30">
          <cell r="A30" t="str">
            <v>OFFRE  N°2</v>
          </cell>
        </row>
        <row r="31">
          <cell r="A31" t="str">
            <v>OFFRE  N°3</v>
          </cell>
          <cell r="B31" t="str">
            <v>CEGA</v>
          </cell>
        </row>
        <row r="32">
          <cell r="A32" t="str">
            <v>OFFRE  N°4</v>
          </cell>
        </row>
        <row r="33">
          <cell r="A33" t="str">
            <v>OPTION  N°1</v>
          </cell>
          <cell r="B33" t="str">
            <v>CIGERISK</v>
          </cell>
        </row>
        <row r="34">
          <cell r="A34" t="str">
            <v>OPTION  N°2</v>
          </cell>
        </row>
        <row r="35">
          <cell r="A35" t="str">
            <v>OPTION  N°3</v>
          </cell>
          <cell r="B35" t="str">
            <v>MP2A</v>
          </cell>
        </row>
        <row r="36">
          <cell r="A36" t="str">
            <v>OPTION  N°4</v>
          </cell>
        </row>
        <row r="37">
          <cell r="A37" t="str">
            <v>VARIANTE  N°1</v>
          </cell>
          <cell r="B37" t="str">
            <v>PROTECTAS</v>
          </cell>
        </row>
        <row r="38">
          <cell r="A38" t="str">
            <v>VARIANTE  N°2</v>
          </cell>
        </row>
        <row r="39">
          <cell r="A39" t="str">
            <v>VARIANTE  N°3</v>
          </cell>
        </row>
        <row r="47">
          <cell r="A47" t="str">
            <v xml:space="preserve">460610 A </v>
          </cell>
        </row>
        <row r="56">
          <cell r="A56" t="str">
            <v>B/ En cas de non respect de la réglementation et des normes visées à l'article 5.e des Conditions Spéciales référencées en 1ère page, la franchise ci-dessus s'applique.</v>
          </cell>
        </row>
        <row r="58">
          <cell r="A58" t="str">
            <v>B/ En cas de non respect de la réglementation et des normes visées à l'article 4.1 "Activités de l'établissement" des Conditions Spéciales référencées en 1ère page, la franchise ci-dessus s'applique.</v>
          </cell>
        </row>
        <row r="65">
          <cell r="A65" t="str">
            <v>FRANCHISESMATERIEL</v>
          </cell>
        </row>
        <row r="66">
          <cell r="A66" t="str">
            <v>NEANT</v>
          </cell>
        </row>
        <row r="67">
          <cell r="A67" t="str">
            <v>sur tout dommage matériel</v>
          </cell>
        </row>
        <row r="68">
          <cell r="A68" t="str">
            <v>sur tout dommage corporel</v>
          </cell>
        </row>
        <row r="74">
          <cell r="A74" t="str">
            <v>Bénéficiaires Individuelle accident</v>
          </cell>
        </row>
        <row r="75">
          <cell r="A75" t="str">
            <v>Les administrateurs lorsqu'ils participent à l'activité de l'établissement</v>
          </cell>
          <cell r="B75" t="str">
            <v>2 x barème SS</v>
          </cell>
        </row>
        <row r="76">
          <cell r="A76" t="str">
            <v>Le personnel médical du SAMU/SMUR lorsqu'il participe à l'activité de l'établissement</v>
          </cell>
          <cell r="B76" t="str">
            <v>EXCLU</v>
          </cell>
        </row>
        <row r="77">
          <cell r="A77" t="str">
            <v>Le personnel médical et paramédical interne</v>
          </cell>
        </row>
        <row r="78">
          <cell r="A78" t="str">
            <v>Les élèves para-médicaux pendant les cours d'enseignement théorique, la pratique des sports dans le cadres des études et lors du trajet entre le domicile et le lieu où se déroule l'activité de formation par l'IFSI (et vice-versa)</v>
          </cell>
        </row>
        <row r="79">
          <cell r="A79" t="str">
            <v>Les bénévoles lorsqu'ils participent à l'activité de l'établissement</v>
          </cell>
        </row>
        <row r="80">
          <cell r="A80" t="str">
            <v>Les pensionnaires occupés à de menus travaux dans l'établissement</v>
          </cell>
        </row>
        <row r="81">
          <cell r="A81" t="str">
            <v xml:space="preserve"> les malades sous placement familial souffrant d'un handicap léger</v>
          </cell>
        </row>
        <row r="82">
          <cell r="A82" t="str">
            <v>Les enfants âgés de plus de 12 ans placés sous la responsabilité de l'établissement</v>
          </cell>
        </row>
        <row r="83">
          <cell r="A83" t="str">
            <v>Les enfants âgés de moins de 12 ans placés sous la responsabilité de l'établissement</v>
          </cell>
        </row>
        <row r="93">
          <cell r="A93" t="str">
            <v>Le mode de calcul de la cotisation est précisé au Chapitre 2 - article 2 des Conditions Spéciales référencées en première page.</v>
          </cell>
        </row>
        <row r="95">
          <cell r="A95" t="str">
            <v>Le mode de calcul de la cotisation est précisé à l'article 7.1 des Conditions Spéciales référencées en première page.</v>
          </cell>
        </row>
        <row r="100">
          <cell r="A100" t="str">
            <v>IA Cotisation</v>
          </cell>
        </row>
        <row r="101">
          <cell r="A101" t="str">
            <v>La cotisation relative à ces garanties" individuelle accident" est comprise dans le taux indiqué ci-dessus.
La liste des bénéficiaires sera communiquée chaque année à l'assureur</v>
          </cell>
        </row>
        <row r="102">
          <cell r="A102" t="str">
            <v>Garanties accordées sans surprime</v>
          </cell>
        </row>
        <row r="109">
          <cell r="A109" t="str">
            <v>- En cas de non respect de la réglementation et des normes visées à l'article 4.1 "Activités de l'établissement" des Conditions Spéciales référencées en 1ère page, l'assuré conservera à sa charge 30% de l'indemnité due pour chaque sinistre avec un maximum cumulé pour l'année d'assurance équivalent à 100 % du montant de la prime afférente à l'exercice concerné.
 - Franchise sur les Infections Nosocomiales: 30% de l'indemnité due avec un maximum cumulé pour l'année d'assurance équivalent à 100% du  montant de la prime afférente à l'exercice concerné.</v>
          </cell>
        </row>
        <row r="110">
          <cell r="A110" t="str">
            <v>- En cas de non respect de la réglementation et des normes visées à l'article 5.e "Obligations de l'établissement assuré" des Conditions Spéciales référencées en 1ère page, l'assuré conservera à sa charge 30% de l'indemnité due pour chaque sinistre avec un maximum cumulé pour l'année d'assurance équivalent à 100 % du montant de la prime afférente à l'exercice concerné.
 - Franchise sur les Infections Nosocomiales: 30% de l'indemnité due avec un maximum cumulé pour l'année d'assurance équivalent à 100% du  montant de la prime afférente à l'exercice concerné.</v>
          </cell>
        </row>
        <row r="112">
          <cell r="A112" t="str">
            <v>B/ En cas de non respect de la réglementation et des normes visées à l'article 12.5 des Conditions Spéciales référencées en 1ère page, l'assuré conservera à sa charge 30% de l'indemnité due pour chaque sinistre avec un maximum cumulé pour l'année d'assurance équivalent à 200 % du montant de la prime afférente à l'exercice concerné.
Si à l'occasion d'un sinistre mettant en cause conjointement un acte médical fautif et le non respect de la règlementation et des normes visées à l'article 12.5 des Conditions Spéciales référencées en 1ère page, la franchise appliquée sera la plus élévée de celles indiquées en A) et B) ci(dessus.</v>
          </cell>
        </row>
        <row r="113">
          <cell r="A113" t="str">
            <v>B/ En cas de non respect de la réglementation et des normes visées à l'article 4.1 "Activités de l'établissement" des Conditions Spéciales référencées en 1ère page, l'assuré conservera à sa charge 30% de l'indemnité due pour chaque sinistre avec un maximum cumulé pour l'année d'assurance équivalent à 200 % du montant de la prime afférente à l'exercice concerné.
Si à l'occasion d'un sinistre mettant en cause conjointement un acte médical fautif et le non respect de la règlementation et des normes visées à l'article 4.1 "Activités de l'établissement" des Conditions Spéciales référencées en 1ère page, la franchise appliquée sera la plus élévée de celles indiquées en A) et B) ci(dessus.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scription"/>
      <sheetName val="Offre n°1"/>
      <sheetName val="Offre n°2"/>
      <sheetName val="Offre n°3"/>
      <sheetName val="Offre n°4"/>
      <sheetName val="Offre n°5"/>
      <sheetName val="Mandat de recours"/>
      <sheetName val="Intercalaires"/>
      <sheetName val="Listes_deroulantes"/>
      <sheetName val="Tarifs AXA"/>
    </sheetNames>
    <sheetDataSet>
      <sheetData sheetId="0"/>
      <sheetData sheetId="1"/>
      <sheetData sheetId="2"/>
      <sheetData sheetId="3"/>
      <sheetData sheetId="4"/>
      <sheetData sheetId="5"/>
      <sheetData sheetId="6"/>
      <sheetData sheetId="7"/>
      <sheetData sheetId="8">
        <row r="1">
          <cell r="B1" t="str">
            <v>Annuel</v>
          </cell>
        </row>
        <row r="2">
          <cell r="B2" t="str">
            <v>Mensuel</v>
          </cell>
        </row>
        <row r="3">
          <cell r="B3" t="str">
            <v>Trimestriel</v>
          </cell>
        </row>
        <row r="4">
          <cell r="B4" t="str">
            <v>capitalisation</v>
          </cell>
        </row>
        <row r="5">
          <cell r="B5" t="str">
            <v>capitalisation avec reprise du passé</v>
          </cell>
        </row>
        <row r="10">
          <cell r="B10" t="str">
            <v>OUI</v>
          </cell>
        </row>
        <row r="11">
          <cell r="B11" t="str">
            <v>NON</v>
          </cell>
        </row>
        <row r="12">
          <cell r="B12" t="str">
            <v>AXA COLLECTIVES</v>
          </cell>
        </row>
        <row r="13">
          <cell r="B13" t="str">
            <v>CNP</v>
          </cell>
        </row>
        <row r="14">
          <cell r="B14" t="str">
            <v>APRIL COLLECTIVITES</v>
          </cell>
        </row>
        <row r="15">
          <cell r="B15" t="str">
            <v>Sans franchise</v>
          </cell>
        </row>
        <row r="16">
          <cell r="B16" t="str">
            <v>10j</v>
          </cell>
        </row>
        <row r="17">
          <cell r="B17" t="str">
            <v>15j</v>
          </cell>
        </row>
        <row r="18">
          <cell r="B18" t="str">
            <v>20j</v>
          </cell>
        </row>
        <row r="19">
          <cell r="B19" t="str">
            <v>30j</v>
          </cell>
        </row>
        <row r="20">
          <cell r="B20" t="str">
            <v>60j</v>
          </cell>
        </row>
        <row r="21">
          <cell r="B21" t="str">
            <v>Eric TSHIBWID</v>
          </cell>
        </row>
        <row r="22">
          <cell r="B22" t="str">
            <v>Joanna SCHOOFS</v>
          </cell>
        </row>
        <row r="23">
          <cell r="B23" t="str">
            <v>Nicolas MALVAL</v>
          </cell>
        </row>
        <row r="24">
          <cell r="B24" t="str">
            <v>Thibault IZARN</v>
          </cell>
        </row>
        <row r="25">
          <cell r="B25" t="str">
            <v>Rennes</v>
          </cell>
        </row>
        <row r="26">
          <cell r="B26" t="str">
            <v>Montpellier</v>
          </cell>
        </row>
        <row r="27">
          <cell r="B27" t="str">
            <v>Eric TSHIBWID</v>
          </cell>
        </row>
        <row r="28">
          <cell r="B28" t="str">
            <v>Joanna SCHOOFS</v>
          </cell>
        </row>
        <row r="29">
          <cell r="B29" t="str">
            <v>Nicolas MALVAL</v>
          </cell>
        </row>
        <row r="30">
          <cell r="B30" t="str">
            <v>Thibault IZARN</v>
          </cell>
        </row>
        <row r="31">
          <cell r="B31" t="str">
            <v>Fabrice BESSON</v>
          </cell>
        </row>
        <row r="32">
          <cell r="B32" t="str">
            <v>Eliane OLLIVIER</v>
          </cell>
        </row>
        <row r="33">
          <cell r="B33" t="str">
            <v>Catherine GUIVARC'H</v>
          </cell>
        </row>
        <row r="34">
          <cell r="B34" t="str">
            <v>Franck BAUDOIN</v>
          </cell>
        </row>
        <row r="35">
          <cell r="B35" t="str">
            <v>Chantal CHISTREL</v>
          </cell>
        </row>
        <row r="36">
          <cell r="B36" t="str">
            <v>Bruno MAZIARZ</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scription"/>
      <sheetName val="Offre n°1"/>
      <sheetName val="Offre n°2"/>
      <sheetName val="Offre n°3"/>
      <sheetName val="Offre n°4"/>
      <sheetName val="Offre n°5"/>
      <sheetName val="Mandat de recours"/>
      <sheetName val="Intercalaires"/>
      <sheetName val="Listes_deroulantes"/>
      <sheetName val="Tarifs AXA"/>
    </sheetNames>
    <sheetDataSet>
      <sheetData sheetId="0">
        <row r="40">
          <cell r="D40" t="str">
            <v/>
          </cell>
        </row>
        <row r="42">
          <cell r="D42" t="str">
            <v>accepté sans réserve</v>
          </cell>
        </row>
        <row r="56">
          <cell r="D56">
            <v>10</v>
          </cell>
        </row>
        <row r="57">
          <cell r="D57">
            <v>10</v>
          </cell>
        </row>
        <row r="70">
          <cell r="D70">
            <v>10</v>
          </cell>
        </row>
        <row r="71">
          <cell r="D71">
            <v>10</v>
          </cell>
        </row>
        <row r="85">
          <cell r="D85">
            <v>10</v>
          </cell>
        </row>
        <row r="86">
          <cell r="D86">
            <v>10</v>
          </cell>
        </row>
        <row r="100">
          <cell r="D100">
            <v>10</v>
          </cell>
        </row>
        <row r="101">
          <cell r="D101">
            <v>10</v>
          </cell>
        </row>
        <row r="115">
          <cell r="D115">
            <v>10</v>
          </cell>
        </row>
        <row r="116">
          <cell r="D116">
            <v>10</v>
          </cell>
        </row>
      </sheetData>
      <sheetData sheetId="1"/>
      <sheetData sheetId="2"/>
      <sheetData sheetId="3"/>
      <sheetData sheetId="4"/>
      <sheetData sheetId="5"/>
      <sheetData sheetId="6"/>
      <sheetData sheetId="7"/>
      <sheetData sheetId="8">
        <row r="37">
          <cell r="B37" t="str">
            <v>Taux global</v>
          </cell>
        </row>
        <row r="38">
          <cell r="B38" t="str">
            <v>Taux détaillé</v>
          </cell>
        </row>
        <row r="39">
          <cell r="B39" t="str">
            <v>accepté sans réserve</v>
          </cell>
        </row>
        <row r="40">
          <cell r="B40" t="str">
            <v>accepté avec réserves jointes en annexe</v>
          </cell>
        </row>
      </sheetData>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scription"/>
      <sheetName val="Offre - Variante 1"/>
      <sheetName val="Offre - Variante 2"/>
      <sheetName val="Offre - Variante 3"/>
      <sheetName val="Offre - Variante 4"/>
      <sheetName val="Offre - Variante 5"/>
      <sheetName val="Listes_deroulantes"/>
    </sheetNames>
    <sheetDataSet>
      <sheetData sheetId="0">
        <row r="30">
          <cell r="B30">
            <v>0</v>
          </cell>
        </row>
      </sheetData>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présent"/>
      <sheetName val="Gestion"/>
      <sheetName val="ets"/>
      <sheetName val="Offre Hébergement forfaitaire"/>
      <sheetName val="Offre hbgt 1500€ et 1000€"/>
      <sheetName val="Offre Hébergement 0,55"/>
      <sheetName val="choix"/>
    </sheetNames>
    <sheetDataSet>
      <sheetData sheetId="0"/>
      <sheetData sheetId="1"/>
      <sheetData sheetId="2"/>
      <sheetData sheetId="3"/>
      <sheetData sheetId="4"/>
      <sheetData sheetId="5"/>
      <sheetData sheetId="6">
        <row r="96">
          <cell r="A96" t="str">
            <v>704625 11 2002</v>
          </cell>
        </row>
        <row r="97">
          <cell r="A97" t="str">
            <v>460653 09 2005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sheetName val="chx"/>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sheetData sheetId="1">
        <row r="5">
          <cell r="A5" t="e">
            <v>#N/A</v>
          </cell>
        </row>
        <row r="6">
          <cell r="A6" t="e">
            <v>#N/A</v>
          </cell>
        </row>
        <row r="7">
          <cell r="A7" t="e">
            <v>#N/A</v>
          </cell>
        </row>
        <row r="8">
          <cell r="A8" t="e">
            <v>#N/A</v>
          </cell>
        </row>
        <row r="13">
          <cell r="A13" t="e">
            <v>#N/A</v>
          </cell>
        </row>
        <row r="14">
          <cell r="A14" t="e">
            <v>#N/A</v>
          </cell>
        </row>
        <row r="19">
          <cell r="A19" t="e">
            <v>#N/A</v>
          </cell>
        </row>
        <row r="20">
          <cell r="A20" t="e">
            <v>#N/A</v>
          </cell>
        </row>
        <row r="21">
          <cell r="A21" t="e">
            <v>#N/A</v>
          </cell>
        </row>
        <row r="26">
          <cell r="A26" t="e">
            <v>#N/A</v>
          </cell>
        </row>
        <row r="27">
          <cell r="A27" t="e">
            <v>#N/A</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sheetData sheetId="1">
        <row r="5">
          <cell r="A5" t="e">
            <v>#N/A</v>
          </cell>
        </row>
        <row r="6">
          <cell r="A6" t="e">
            <v>#N/A</v>
          </cell>
        </row>
        <row r="7">
          <cell r="A7" t="e">
            <v>#N/A</v>
          </cell>
        </row>
        <row r="8">
          <cell r="A8" t="e">
            <v>#N/A</v>
          </cell>
        </row>
        <row r="13">
          <cell r="A13" t="e">
            <v>#N/A</v>
          </cell>
        </row>
        <row r="14">
          <cell r="A14" t="e">
            <v>#N/A</v>
          </cell>
        </row>
        <row r="19">
          <cell r="A19" t="e">
            <v>#N/A</v>
          </cell>
        </row>
        <row r="20">
          <cell r="A20" t="e">
            <v>#N/A</v>
          </cell>
        </row>
        <row r="21">
          <cell r="A21" t="e">
            <v>#N/A</v>
          </cell>
        </row>
        <row r="26">
          <cell r="A26" t="e">
            <v>#N/A</v>
          </cell>
        </row>
        <row r="27">
          <cell r="A27" t="e">
            <v>#N/A</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alaires"/>
      <sheetName val="Mandat et attestation"/>
      <sheetName val="TAUX 1ère option"/>
      <sheetName val="taux 2ème option"/>
      <sheetName val="FRANCHISES"/>
      <sheetName val="IA"/>
    </sheetNames>
    <sheetDataSet>
      <sheetData sheetId="0"/>
      <sheetData sheetId="1"/>
      <sheetData sheetId="2">
        <row r="209">
          <cell r="B209" t="str">
            <v>Administrateurs</v>
          </cell>
        </row>
        <row r="210">
          <cell r="B210" t="str">
            <v>Résidants occupés à de menus travaux</v>
          </cell>
          <cell r="E210" t="str">
            <v>AXA Indemnités Contractuelles RC</v>
          </cell>
        </row>
        <row r="211">
          <cell r="B211" t="str">
            <v>Elèves paramédicaux</v>
          </cell>
          <cell r="E211" t="str">
            <v>RC Adultes en AFT</v>
          </cell>
        </row>
        <row r="212">
          <cell r="B212" t="str">
            <v>Enfants du personnel confiés à la crêche</v>
          </cell>
          <cell r="E212" t="str">
            <v>RC Enfants en AFT</v>
          </cell>
        </row>
        <row r="213">
          <cell r="B213" t="str">
            <v>Personnel médical et paramédical interne</v>
          </cell>
          <cell r="E213" t="str">
            <v>RC des Majeurs protégés</v>
          </cell>
        </row>
        <row r="214">
          <cell r="B214" t="str">
            <v>Enfants de moins de 12 ans</v>
          </cell>
        </row>
        <row r="215">
          <cell r="B215" t="str">
            <v>Personnel médical du SAMU/SMUR</v>
          </cell>
        </row>
        <row r="218">
          <cell r="E218" t="str">
            <v>RCMCOAXAMOD2004B</v>
          </cell>
        </row>
        <row r="219">
          <cell r="E219" t="str">
            <v>RCPSYAXAMOD2004B</v>
          </cell>
        </row>
        <row r="224">
          <cell r="E224" t="str">
            <v>31 Décembre de l'année en cours</v>
          </cell>
        </row>
        <row r="229">
          <cell r="B229" t="str">
            <v>Fait à Rennes le</v>
          </cell>
        </row>
        <row r="230">
          <cell r="B230" t="str">
            <v>Fait à Montpellier le</v>
          </cell>
        </row>
        <row r="232">
          <cell r="E232" t="str">
            <v>Signature et Cachet du Souscripteur</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ALAIRES"/>
      <sheetName val="PJP OPTION AssCrise"/>
      <sheetName val="PJP AssCrise"/>
      <sheetName val="PJC OPTION  ASSCRISE DEBITEUR"/>
      <sheetName val="PJC INTEGRALE"/>
      <sheetName val="PJPet PJC"/>
      <sheetName val="Feuil1"/>
    </sheetNames>
    <sheetDataSet>
      <sheetData sheetId="0"/>
      <sheetData sheetId="1"/>
      <sheetData sheetId="2"/>
      <sheetData sheetId="3"/>
      <sheetData sheetId="4"/>
      <sheetData sheetId="5"/>
      <sheetData sheetId="6">
        <row r="9">
          <cell r="B9" t="str">
            <v>PROTECTION JURIDIQUE DES AGENTS</v>
          </cell>
        </row>
        <row r="10">
          <cell r="B10" t="str">
            <v>PROTECTION JURIDIQUE DES AGENTS ET DE L'ETABLISSEMENT</v>
          </cell>
        </row>
        <row r="13">
          <cell r="B13" t="str">
            <v>ASSURANCE PROTECTION JURIDIQUE Défense Pénale</v>
          </cell>
        </row>
        <row r="14">
          <cell r="B14" t="str">
            <v>ASSURANCE PROTECTION JURIDIQUE Défense Pénale des Agents et Protection de l'Etablissement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présent et atouts et gest"/>
      <sheetName val="Présentation RC et PJ"/>
      <sheetName val="Offre Hébergement en taux"/>
      <sheetName val="fiche Process"/>
      <sheetName val="IA avec tarif"/>
      <sheetName val="choix"/>
    </sheetNames>
    <sheetDataSet>
      <sheetData sheetId="0" refreshError="1"/>
      <sheetData sheetId="1" refreshError="1"/>
      <sheetData sheetId="2" refreshError="1"/>
      <sheetData sheetId="3" refreshError="1"/>
      <sheetData sheetId="4" refreshError="1"/>
      <sheetData sheetId="5">
        <row r="8">
          <cell r="A8" t="str">
            <v>RCHEBERG</v>
          </cell>
        </row>
        <row r="9">
          <cell r="A9" t="str">
            <v>RCMR</v>
          </cell>
        </row>
        <row r="21">
          <cell r="A21" t="str">
            <v>PROJET DE CONTRAT D'ASSURANCE 
DES RESPONSABILITES HOSPITALIERES</v>
          </cell>
        </row>
        <row r="22">
          <cell r="A22" t="str">
            <v>CONDITIONS PARTICULIERES DU CONTRAT D'ASSURANCE
RESPONSABILITES HOSPITALIERES</v>
          </cell>
        </row>
        <row r="23">
          <cell r="A23" t="str">
            <v>NOTE DE COUVERTURE
ASSURANCE RESPONSABILITES HOSPITALIERES</v>
          </cell>
        </row>
        <row r="26">
          <cell r="A26" t="str">
            <v>SOLUTION DE BASE</v>
          </cell>
        </row>
        <row r="27">
          <cell r="A27" t="str">
            <v>OFFRE DE BASE</v>
          </cell>
        </row>
        <row r="28">
          <cell r="A28" t="str">
            <v>OFFRE N°1</v>
          </cell>
        </row>
        <row r="29">
          <cell r="A29" t="str">
            <v>OFFRE N°2</v>
          </cell>
        </row>
        <row r="30">
          <cell r="A30" t="str">
            <v>OFFRE N°3</v>
          </cell>
        </row>
        <row r="55">
          <cell r="A55" t="str">
            <v>RCHEBAXAMOD2010A</v>
          </cell>
        </row>
        <row r="72">
          <cell r="A72" t="str">
            <v>NEANT</v>
          </cell>
        </row>
        <row r="73">
          <cell r="A73" t="str">
            <v>sur tout dommage matériel</v>
          </cell>
        </row>
        <row r="74">
          <cell r="A74" t="str">
            <v>sur tout dommage corporel</v>
          </cell>
        </row>
        <row r="79">
          <cell r="A79" t="str">
            <v>*Les administrateurs lorsqu'ils participent à l'activité de l'établissement</v>
          </cell>
        </row>
        <row r="80">
          <cell r="A80" t="str">
            <v>*Le personnel médical du SAMU/SMUR lorsqu'il participe à l'activité de l'établissement</v>
          </cell>
        </row>
        <row r="81">
          <cell r="A81" t="str">
            <v>*Le personnel médical et paramédical interne</v>
          </cell>
        </row>
        <row r="82">
          <cell r="A82" t="str">
            <v>*Les élèves para-médicaux pendant les cours d'enseignement théorique, la pratique des sports dans le cadres des études et lors du trajet entre le domicile et le lieu où se déroule l'activité de formation par l'IFSI (et vice-versa)</v>
          </cell>
        </row>
        <row r="83">
          <cell r="A83" t="str">
            <v>*Les bénévoles lorsqu'ils participent à l'activité de l'établissement</v>
          </cell>
        </row>
        <row r="84">
          <cell r="A84" t="str">
            <v>* Les pensionnaires occupés à de menus travaux dans l'établissement</v>
          </cell>
        </row>
        <row r="85">
          <cell r="A85" t="str">
            <v>* les malades sous placement familial souffrant d'un handicap léger</v>
          </cell>
        </row>
        <row r="86">
          <cell r="A86" t="str">
            <v>*Les enfants âgés de plus de 12 ans placés sous la responsabilité de l'établissement</v>
          </cell>
        </row>
        <row r="87">
          <cell r="A87" t="str">
            <v>*Les enfants âgés de moins de 12 ans placés sous la responsabilité de l'établissement</v>
          </cell>
        </row>
        <row r="102">
          <cell r="A102" t="str">
            <v>Le mode de calcul de la cotisation est précisé à l'article 2 A) du chapitre 2 des Conditions Spéciales référencées en première page.</v>
          </cell>
        </row>
        <row r="104">
          <cell r="A104" t="str">
            <v>Le mode de calcul de la cotisation est précisé à l'article 6 A)  des Conditions Spéciales référencées en première page.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présent et atouts et gest"/>
      <sheetName val="Offre hbgt 1200€ et 1000€"/>
      <sheetName val="Offre Hébergement en taux"/>
      <sheetName val="fiche Process"/>
      <sheetName val="IA avec tarif"/>
      <sheetName val="choix"/>
      <sheetName val="Offre hbgt 1500€ et 1000€"/>
    </sheetNames>
    <sheetDataSet>
      <sheetData sheetId="0"/>
      <sheetData sheetId="1"/>
      <sheetData sheetId="2"/>
      <sheetData sheetId="3"/>
      <sheetData sheetId="4"/>
      <sheetData sheetId="5">
        <row r="55">
          <cell r="A55" t="str">
            <v>RCHEBAXAMOD2007B</v>
          </cell>
        </row>
        <row r="56">
          <cell r="A56" t="str">
            <v>RCHEBERGEMENTAXAMOD2007B</v>
          </cell>
        </row>
        <row r="103">
          <cell r="A103" t="str">
            <v>Le mode de calcul de la cotisation est précisé à l'article 2 A) du chapitre 2 des Conditions Spéciales référencées en première page.</v>
          </cell>
        </row>
        <row r="105">
          <cell r="A105" t="str">
            <v>Le mode de calcul de la cotisation est précisé à l'article 6 A)  des Conditions Spéciales référencées en première page.</v>
          </cell>
        </row>
        <row r="110">
          <cell r="A110" t="str">
            <v>Le mode de calcul de la cotisation est précisé à l'article 2 B) du chapitre 2 des Conditions Spéciales référencées en première page.</v>
          </cell>
        </row>
        <row r="112">
          <cell r="A112" t="str">
            <v>Le mode de calcul de la cotisation est précisé à l'article 2 C) du chapitre 2 des Conditions Spéciales référencées en première page.</v>
          </cell>
        </row>
        <row r="127">
          <cell r="A127" t="str">
            <v>IND</v>
          </cell>
        </row>
        <row r="128">
          <cell r="A128" t="str">
            <v>Administrateurs</v>
          </cell>
        </row>
        <row r="129">
          <cell r="A129" t="str">
            <v xml:space="preserve">Personnel médical du SAMU/SMUR </v>
          </cell>
        </row>
        <row r="130">
          <cell r="A130" t="str">
            <v>Personnel médical et paramédical interne</v>
          </cell>
        </row>
        <row r="131">
          <cell r="A131" t="str">
            <v xml:space="preserve">Elèves para-médicaux </v>
          </cell>
        </row>
        <row r="132">
          <cell r="A132" t="str">
            <v>Pensionnaires menus travaux</v>
          </cell>
        </row>
        <row r="133">
          <cell r="A133" t="str">
            <v xml:space="preserve">Bénévoles </v>
          </cell>
        </row>
      </sheetData>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 AXA"/>
      <sheetName val="liste"/>
    </sheetNames>
    <sheetDataSet>
      <sheetData sheetId="0" refreshError="1"/>
      <sheetData sheetId="1" refreshError="1">
        <row r="3">
          <cell r="B3" t="str">
            <v>*Les administrateurs lorsqu'ils participent à l'activité de l'établissement</v>
          </cell>
          <cell r="E3" t="str">
            <v xml:space="preserve">    Néant</v>
          </cell>
        </row>
        <row r="4">
          <cell r="B4" t="str">
            <v>*Le personnel médical du SAMU/SMUR lorsqu'il participe à l'activité de l'établissement</v>
          </cell>
          <cell r="E4" t="str">
            <v>sur tout dommages matériels</v>
          </cell>
        </row>
        <row r="5">
          <cell r="B5" t="str">
            <v>*Le personnel médical et paramédical interne</v>
          </cell>
        </row>
        <row r="6">
          <cell r="B6" t="str">
            <v>*Les élèves para-médicaux pendant les cours d'enseignement théorique, la pratique des sports dans le cadres des études et lors du trajet entre le domicile et le lieu où se déroule l'activité de formation par l'IFSI (et vice-versa)</v>
          </cell>
        </row>
        <row r="7">
          <cell r="B7" t="str">
            <v>*Les bénévoles lorsqu'ils participent à l'activité de l'établissement</v>
          </cell>
        </row>
        <row r="8">
          <cell r="B8" t="str">
            <v>*Les pensionnaires occupés à de menus travaux dans l'établissement, du type jardinage ou mise du couvert…</v>
          </cell>
        </row>
        <row r="9">
          <cell r="B9" t="str">
            <v>*Les malades sous placement familial souffrant d'un handicap léger.</v>
          </cell>
        </row>
        <row r="10">
          <cell r="B10" t="str">
            <v>*Les enfants âgés de plus de 12 ans placés sous la responsabilité de l'établissement.</v>
          </cell>
        </row>
        <row r="16">
          <cell r="B16" t="str">
            <v>EXCLU</v>
          </cell>
        </row>
        <row r="17">
          <cell r="B17" t="str">
            <v>1fois le barème SS</v>
          </cell>
        </row>
        <row r="18">
          <cell r="B18" t="str">
            <v>2 fois le barème SS</v>
          </cell>
        </row>
        <row r="21">
          <cell r="B21" t="str">
            <v>EXCLU</v>
          </cell>
        </row>
        <row r="22">
          <cell r="B22" t="str">
            <v>Montant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JP OPTION AssCrise"/>
      <sheetName val="PJP AssCrise"/>
      <sheetName val="PJC OPTION  ASSCRISE DEBITEUR"/>
      <sheetName val="PJC INTEGRALE"/>
      <sheetName val="PJP et PJC"/>
      <sheetName val="Feuil1"/>
      <sheetName val="ets"/>
      <sheetName val="pages prést°"/>
      <sheetName val="Yvelin"/>
      <sheetName val="AE CERFA"/>
      <sheetName val="AE PROTECTAS"/>
      <sheetName val="PJP OPTION ACrise"/>
      <sheetName val="PJP ACrise"/>
      <sheetName val="PJC OPTIONS"/>
    </sheetNames>
    <sheetDataSet>
      <sheetData sheetId="0"/>
      <sheetData sheetId="1"/>
      <sheetData sheetId="2"/>
      <sheetData sheetId="3"/>
      <sheetData sheetId="4"/>
      <sheetData sheetId="5">
        <row r="3">
          <cell r="D3" t="str">
            <v>Fait à Rennes le 
En deux exemplaires</v>
          </cell>
        </row>
        <row r="4">
          <cell r="D4" t="str">
            <v>Fait à Montpellier le 
En deux exemplaires</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dg52@cdg52.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FF00"/>
  </sheetPr>
  <dimension ref="A1:V172"/>
  <sheetViews>
    <sheetView tabSelected="1" zoomScale="90" zoomScaleNormal="90" workbookViewId="0">
      <selection activeCell="O7" sqref="O7"/>
    </sheetView>
  </sheetViews>
  <sheetFormatPr baseColWidth="10" defaultColWidth="70.28515625" defaultRowHeight="12.75" x14ac:dyDescent="0.2"/>
  <cols>
    <col min="1" max="1" width="24.42578125" style="47" customWidth="1"/>
    <col min="2" max="2" width="7.85546875" style="9" customWidth="1"/>
    <col min="3" max="3" width="6" style="9" customWidth="1"/>
    <col min="4" max="4" width="7.140625" style="9" customWidth="1"/>
    <col min="5" max="5" width="9.5703125" style="9" customWidth="1"/>
    <col min="6" max="6" width="15.28515625" style="9" customWidth="1"/>
    <col min="7" max="7" width="10.7109375" style="9" customWidth="1"/>
    <col min="8" max="8" width="9.5703125" style="9" customWidth="1"/>
    <col min="9" max="9" width="10.140625" style="9" customWidth="1"/>
    <col min="10" max="10" width="8.42578125" style="9" customWidth="1"/>
    <col min="11" max="252" width="11.42578125" style="9" customWidth="1"/>
    <col min="253" max="16384" width="70.28515625" style="9"/>
  </cols>
  <sheetData>
    <row r="1" spans="1:15" ht="99.95" customHeight="1" x14ac:dyDescent="0.2">
      <c r="A1" s="7"/>
      <c r="B1" s="8"/>
      <c r="C1" s="8"/>
      <c r="D1" s="8"/>
      <c r="E1" s="8"/>
      <c r="F1" s="8"/>
      <c r="G1" s="8"/>
      <c r="H1" s="8"/>
      <c r="I1" s="8"/>
      <c r="J1" s="8"/>
    </row>
    <row r="2" spans="1:15" s="10" customFormat="1" ht="39.950000000000003" customHeight="1" x14ac:dyDescent="0.2">
      <c r="A2" s="120"/>
      <c r="B2" s="120"/>
      <c r="C2" s="120"/>
      <c r="D2" s="120"/>
      <c r="E2" s="120"/>
      <c r="F2" s="120"/>
      <c r="G2" s="120"/>
      <c r="H2" s="120"/>
      <c r="I2" s="120"/>
      <c r="J2" s="120"/>
    </row>
    <row r="3" spans="1:15" s="10" customFormat="1" ht="99.95" customHeight="1" x14ac:dyDescent="0.2">
      <c r="A3" s="158" t="s">
        <v>62</v>
      </c>
      <c r="B3" s="159"/>
      <c r="C3" s="159"/>
      <c r="D3" s="159"/>
      <c r="E3" s="159"/>
      <c r="F3" s="159"/>
      <c r="G3" s="159"/>
      <c r="H3" s="159"/>
      <c r="I3" s="159"/>
      <c r="J3" s="160"/>
      <c r="K3" s="11"/>
      <c r="L3" s="11"/>
      <c r="M3" s="11"/>
    </row>
    <row r="4" spans="1:15" s="10" customFormat="1" ht="39.950000000000003" customHeight="1" x14ac:dyDescent="0.2">
      <c r="A4" s="120"/>
      <c r="B4" s="120"/>
      <c r="C4" s="120"/>
      <c r="D4" s="120"/>
      <c r="E4" s="120"/>
      <c r="F4" s="120"/>
      <c r="G4" s="120"/>
      <c r="H4" s="120"/>
      <c r="I4" s="120"/>
      <c r="J4" s="120"/>
    </row>
    <row r="5" spans="1:15" s="13" customFormat="1" ht="35.1" customHeight="1" x14ac:dyDescent="0.25">
      <c r="A5" s="127" t="s">
        <v>60</v>
      </c>
      <c r="B5" s="128"/>
      <c r="C5" s="128"/>
      <c r="D5" s="128"/>
      <c r="E5" s="128"/>
      <c r="F5" s="128"/>
      <c r="G5" s="128"/>
      <c r="H5" s="128"/>
      <c r="I5" s="128"/>
      <c r="J5" s="129"/>
      <c r="K5" s="12"/>
      <c r="L5" s="12"/>
      <c r="M5" s="12"/>
    </row>
    <row r="6" spans="1:15" s="10" customFormat="1" ht="39.950000000000003" customHeight="1" x14ac:dyDescent="0.2">
      <c r="A6" s="120"/>
      <c r="B6" s="120"/>
      <c r="C6" s="120"/>
      <c r="D6" s="120"/>
      <c r="E6" s="120"/>
      <c r="F6" s="120"/>
      <c r="G6" s="120"/>
      <c r="H6" s="120"/>
      <c r="I6" s="120"/>
      <c r="J6" s="120"/>
    </row>
    <row r="7" spans="1:15" s="10" customFormat="1" ht="107.25" customHeight="1" x14ac:dyDescent="0.2">
      <c r="A7" s="162" t="s">
        <v>84</v>
      </c>
      <c r="B7" s="162"/>
      <c r="C7" s="162"/>
      <c r="D7" s="162"/>
      <c r="E7" s="162"/>
      <c r="F7" s="162"/>
      <c r="G7" s="162"/>
      <c r="H7" s="162"/>
      <c r="I7" s="162"/>
      <c r="J7" s="162"/>
      <c r="O7" s="55"/>
    </row>
    <row r="8" spans="1:15" s="10" customFormat="1" ht="39.950000000000003" customHeight="1" x14ac:dyDescent="0.2">
      <c r="A8" s="132" t="s">
        <v>83</v>
      </c>
      <c r="B8" s="133"/>
      <c r="C8" s="133"/>
      <c r="D8" s="133"/>
      <c r="E8" s="133"/>
      <c r="F8" s="133"/>
      <c r="G8" s="133"/>
      <c r="H8" s="133"/>
      <c r="I8" s="133"/>
      <c r="J8" s="133"/>
    </row>
    <row r="9" spans="1:15" s="10" customFormat="1" ht="39.950000000000003" customHeight="1" x14ac:dyDescent="0.2">
      <c r="A9" s="134" t="s">
        <v>25</v>
      </c>
      <c r="B9" s="134"/>
      <c r="C9" s="134"/>
      <c r="D9" s="134"/>
      <c r="E9" s="134"/>
      <c r="F9" s="134"/>
      <c r="G9" s="134"/>
      <c r="H9" s="134"/>
      <c r="I9" s="134"/>
      <c r="J9" s="134"/>
    </row>
    <row r="10" spans="1:15" s="10" customFormat="1" ht="30" customHeight="1" x14ac:dyDescent="0.2">
      <c r="A10" s="56" t="s">
        <v>50</v>
      </c>
      <c r="B10" s="14"/>
      <c r="C10" s="15"/>
      <c r="D10" s="16"/>
      <c r="E10" s="15"/>
      <c r="F10" s="15"/>
      <c r="G10" s="8"/>
      <c r="H10" s="8"/>
      <c r="I10" s="8"/>
      <c r="J10" s="8"/>
    </row>
    <row r="11" spans="1:15" s="10" customFormat="1" ht="30" customHeight="1" x14ac:dyDescent="0.2">
      <c r="A11" s="131" t="s">
        <v>20</v>
      </c>
      <c r="B11" s="131"/>
      <c r="C11" s="131"/>
      <c r="D11" s="131"/>
      <c r="E11" s="131"/>
      <c r="F11" s="131"/>
      <c r="G11" s="8"/>
      <c r="H11" s="8"/>
      <c r="I11" s="8"/>
      <c r="J11" s="8"/>
    </row>
    <row r="12" spans="1:15" s="10" customFormat="1" ht="30" customHeight="1" x14ac:dyDescent="0.2">
      <c r="A12" s="131" t="s">
        <v>12</v>
      </c>
      <c r="B12" s="131"/>
      <c r="C12" s="131"/>
      <c r="D12" s="131"/>
      <c r="E12" s="131"/>
      <c r="F12" s="131"/>
      <c r="G12" s="8"/>
      <c r="H12" s="8"/>
      <c r="I12" s="8"/>
      <c r="J12" s="8"/>
    </row>
    <row r="13" spans="1:15" s="10" customFormat="1" ht="30" customHeight="1" x14ac:dyDescent="0.2">
      <c r="A13" s="131" t="s">
        <v>21</v>
      </c>
      <c r="B13" s="131"/>
      <c r="C13" s="131"/>
      <c r="D13" s="131"/>
      <c r="E13" s="131"/>
      <c r="F13" s="131"/>
      <c r="G13" s="131"/>
      <c r="H13" s="131"/>
      <c r="I13" s="131"/>
      <c r="J13" s="131"/>
    </row>
    <row r="14" spans="1:15" s="10" customFormat="1" ht="30" customHeight="1" x14ac:dyDescent="0.2">
      <c r="A14" s="131" t="s">
        <v>13</v>
      </c>
      <c r="B14" s="131"/>
      <c r="C14" s="131"/>
      <c r="D14" s="131"/>
      <c r="E14" s="131"/>
      <c r="F14" s="131"/>
      <c r="G14" s="8"/>
      <c r="H14" s="8"/>
      <c r="I14" s="8"/>
      <c r="J14" s="8"/>
    </row>
    <row r="15" spans="1:15" s="10" customFormat="1" ht="30" customHeight="1" x14ac:dyDescent="0.2">
      <c r="A15" s="131" t="s">
        <v>26</v>
      </c>
      <c r="B15" s="131"/>
      <c r="C15" s="131"/>
      <c r="D15" s="131"/>
      <c r="E15" s="131"/>
      <c r="F15" s="131"/>
      <c r="G15" s="8"/>
      <c r="H15" s="8"/>
      <c r="I15" s="8"/>
      <c r="J15" s="8"/>
    </row>
    <row r="16" spans="1:15" s="10" customFormat="1" ht="9.9499999999999993" customHeight="1" x14ac:dyDescent="0.2">
      <c r="A16" s="17"/>
      <c r="B16" s="17"/>
      <c r="C16" s="17"/>
      <c r="D16" s="17"/>
      <c r="E16" s="17"/>
      <c r="F16" s="17"/>
      <c r="G16" s="8"/>
      <c r="H16" s="8"/>
      <c r="I16" s="8"/>
      <c r="J16" s="8"/>
    </row>
    <row r="17" spans="1:13" s="10" customFormat="1" ht="65.25" customHeight="1" x14ac:dyDescent="0.2">
      <c r="A17" s="94" t="s">
        <v>63</v>
      </c>
      <c r="B17" s="95"/>
      <c r="C17" s="95"/>
      <c r="D17" s="95"/>
      <c r="E17" s="95"/>
      <c r="F17" s="95"/>
      <c r="G17" s="95"/>
      <c r="H17" s="95"/>
      <c r="I17" s="95"/>
      <c r="J17" s="95"/>
    </row>
    <row r="18" spans="1:13" s="10" customFormat="1" ht="39.950000000000003" customHeight="1" x14ac:dyDescent="0.2">
      <c r="A18" s="163" t="s">
        <v>59</v>
      </c>
      <c r="B18" s="163"/>
      <c r="C18" s="163"/>
      <c r="D18" s="163"/>
      <c r="E18" s="163"/>
      <c r="F18" s="163"/>
      <c r="G18" s="163"/>
      <c r="H18" s="163"/>
      <c r="I18" s="163"/>
      <c r="J18" s="163"/>
    </row>
    <row r="19" spans="1:13" s="10" customFormat="1" ht="39.950000000000003" customHeight="1" x14ac:dyDescent="0.2">
      <c r="A19" s="18"/>
      <c r="B19" s="18"/>
      <c r="C19" s="18"/>
      <c r="D19" s="18"/>
      <c r="E19" s="18"/>
      <c r="F19" s="18"/>
      <c r="G19" s="18"/>
      <c r="H19" s="18"/>
      <c r="I19" s="18"/>
      <c r="J19" s="18"/>
    </row>
    <row r="20" spans="1:13" s="10" customFormat="1" ht="99.95" customHeight="1" x14ac:dyDescent="0.2">
      <c r="A20" s="18"/>
      <c r="B20" s="18"/>
      <c r="C20" s="18"/>
      <c r="D20" s="18"/>
      <c r="E20" s="18"/>
      <c r="F20" s="18"/>
      <c r="G20" s="18"/>
      <c r="H20" s="18"/>
      <c r="I20" s="18"/>
      <c r="J20" s="18"/>
    </row>
    <row r="21" spans="1:13" s="10" customFormat="1" ht="39.950000000000003" customHeight="1" x14ac:dyDescent="0.2">
      <c r="A21" s="7"/>
      <c r="B21" s="8"/>
      <c r="C21" s="8"/>
      <c r="D21" s="8"/>
      <c r="E21" s="8"/>
      <c r="F21" s="8"/>
      <c r="G21" s="8"/>
      <c r="H21" s="8"/>
      <c r="I21" s="8"/>
      <c r="J21" s="8"/>
    </row>
    <row r="22" spans="1:13" s="13" customFormat="1" ht="35.1" customHeight="1" x14ac:dyDescent="0.25">
      <c r="A22" s="111" t="s">
        <v>0</v>
      </c>
      <c r="B22" s="112"/>
      <c r="C22" s="112"/>
      <c r="D22" s="112"/>
      <c r="E22" s="112"/>
      <c r="F22" s="112"/>
      <c r="G22" s="112"/>
      <c r="H22" s="112"/>
      <c r="I22" s="112"/>
      <c r="J22" s="113"/>
      <c r="K22" s="12"/>
      <c r="L22" s="12"/>
      <c r="M22" s="12"/>
    </row>
    <row r="23" spans="1:13" s="13" customFormat="1" ht="23.25" customHeight="1" x14ac:dyDescent="0.25">
      <c r="A23" s="19"/>
      <c r="B23" s="174"/>
      <c r="C23" s="174"/>
      <c r="D23" s="174"/>
      <c r="E23" s="174"/>
      <c r="F23" s="174"/>
      <c r="G23" s="174"/>
      <c r="H23" s="174"/>
      <c r="I23" s="174"/>
      <c r="J23" s="174"/>
    </row>
    <row r="24" spans="1:13" s="10" customFormat="1" ht="27.75" customHeight="1" x14ac:dyDescent="0.2">
      <c r="A24" s="20" t="s">
        <v>1</v>
      </c>
      <c r="B24" s="161"/>
      <c r="C24" s="161"/>
      <c r="D24" s="161"/>
      <c r="E24" s="161"/>
      <c r="F24" s="161"/>
      <c r="G24" s="161"/>
      <c r="H24" s="161"/>
      <c r="I24" s="161"/>
      <c r="J24" s="161"/>
      <c r="K24" s="13"/>
      <c r="L24" s="13"/>
      <c r="M24" s="13"/>
    </row>
    <row r="25" spans="1:13" s="10" customFormat="1" ht="27.75" customHeight="1" x14ac:dyDescent="0.2">
      <c r="A25" s="20" t="s">
        <v>2</v>
      </c>
      <c r="B25" s="161"/>
      <c r="C25" s="161"/>
      <c r="D25" s="161"/>
      <c r="E25" s="161"/>
      <c r="F25" s="161"/>
      <c r="G25" s="161"/>
      <c r="H25" s="161"/>
      <c r="I25" s="161"/>
      <c r="J25" s="161"/>
      <c r="K25" s="13"/>
      <c r="L25" s="13"/>
      <c r="M25" s="13"/>
    </row>
    <row r="26" spans="1:13" s="10" customFormat="1" ht="27.75" customHeight="1" x14ac:dyDescent="0.2">
      <c r="A26" s="20" t="s">
        <v>3</v>
      </c>
      <c r="B26" s="161"/>
      <c r="C26" s="161"/>
      <c r="D26" s="161"/>
      <c r="E26" s="161"/>
      <c r="F26" s="161"/>
      <c r="G26" s="161"/>
      <c r="H26" s="161"/>
      <c r="I26" s="161"/>
      <c r="J26" s="161"/>
      <c r="K26" s="13"/>
      <c r="L26" s="13"/>
      <c r="M26" s="13"/>
    </row>
    <row r="27" spans="1:13" s="10" customFormat="1" ht="27.75" customHeight="1" x14ac:dyDescent="0.2">
      <c r="A27" s="20" t="s">
        <v>4</v>
      </c>
      <c r="B27" s="161"/>
      <c r="C27" s="161"/>
      <c r="D27" s="161"/>
      <c r="E27" s="161"/>
      <c r="F27" s="161"/>
      <c r="G27" s="161"/>
      <c r="H27" s="161"/>
      <c r="I27" s="161"/>
      <c r="J27" s="161"/>
      <c r="K27" s="13"/>
      <c r="L27" s="13"/>
      <c r="M27" s="13"/>
    </row>
    <row r="28" spans="1:13" s="10" customFormat="1" ht="27.75" customHeight="1" x14ac:dyDescent="0.2">
      <c r="A28" s="20" t="s">
        <v>4</v>
      </c>
      <c r="B28" s="161"/>
      <c r="C28" s="161"/>
      <c r="D28" s="161"/>
      <c r="E28" s="161"/>
      <c r="F28" s="161"/>
      <c r="G28" s="161"/>
      <c r="H28" s="161"/>
      <c r="I28" s="161"/>
      <c r="J28" s="161"/>
      <c r="K28" s="13"/>
      <c r="L28" s="13"/>
      <c r="M28" s="13"/>
    </row>
    <row r="29" spans="1:13" s="10" customFormat="1" ht="27.75" customHeight="1" x14ac:dyDescent="0.2">
      <c r="A29" s="20" t="s">
        <v>5</v>
      </c>
      <c r="B29" s="161"/>
      <c r="C29" s="161"/>
      <c r="D29" s="161"/>
      <c r="E29" s="161"/>
      <c r="F29" s="161"/>
      <c r="G29" s="161"/>
      <c r="H29" s="161"/>
      <c r="I29" s="161"/>
      <c r="J29" s="161"/>
      <c r="K29" s="13"/>
      <c r="L29" s="13"/>
      <c r="M29" s="13"/>
    </row>
    <row r="30" spans="1:13" s="10" customFormat="1" ht="27.75" customHeight="1" x14ac:dyDescent="0.2">
      <c r="A30" s="21" t="s">
        <v>6</v>
      </c>
      <c r="B30" s="114"/>
      <c r="C30" s="114"/>
      <c r="D30" s="114"/>
      <c r="E30" s="114"/>
      <c r="F30" s="114"/>
      <c r="G30" s="114"/>
      <c r="H30" s="114"/>
      <c r="I30" s="114"/>
      <c r="J30" s="114"/>
      <c r="K30" s="13"/>
      <c r="L30" s="13"/>
      <c r="M30" s="13"/>
    </row>
    <row r="31" spans="1:13" s="10" customFormat="1" ht="39.950000000000003" customHeight="1" x14ac:dyDescent="0.2">
      <c r="A31" s="165"/>
      <c r="B31" s="165"/>
      <c r="C31" s="165"/>
      <c r="D31" s="165"/>
      <c r="E31" s="165"/>
      <c r="F31" s="165"/>
      <c r="G31" s="165"/>
      <c r="H31" s="165"/>
      <c r="I31" s="165"/>
      <c r="J31" s="165"/>
      <c r="K31" s="13"/>
      <c r="L31" s="13"/>
      <c r="M31" s="13"/>
    </row>
    <row r="32" spans="1:13" s="10" customFormat="1" ht="34.5" customHeight="1" x14ac:dyDescent="0.2">
      <c r="A32" s="175" t="s">
        <v>7</v>
      </c>
      <c r="B32" s="175"/>
      <c r="C32" s="175"/>
      <c r="D32" s="175"/>
      <c r="E32" s="175"/>
      <c r="F32" s="175"/>
      <c r="G32" s="175"/>
      <c r="H32" s="175"/>
      <c r="I32" s="175"/>
      <c r="J32" s="175"/>
      <c r="K32" s="13"/>
      <c r="L32" s="13"/>
      <c r="M32" s="13"/>
    </row>
    <row r="33" spans="1:22" s="22" customFormat="1" ht="40.5" customHeight="1" x14ac:dyDescent="0.25">
      <c r="A33" s="166" t="s">
        <v>16</v>
      </c>
      <c r="B33" s="167"/>
      <c r="C33" s="167"/>
      <c r="D33" s="167"/>
      <c r="E33" s="1"/>
      <c r="F33" s="2"/>
      <c r="G33" s="2" t="s">
        <v>17</v>
      </c>
      <c r="H33" s="2"/>
      <c r="I33" s="2"/>
      <c r="J33" s="48"/>
    </row>
    <row r="34" spans="1:22" s="22" customFormat="1" ht="40.5" customHeight="1" x14ac:dyDescent="0.25">
      <c r="A34" s="168" t="s">
        <v>15</v>
      </c>
      <c r="B34" s="169"/>
      <c r="C34" s="169"/>
      <c r="D34" s="169"/>
      <c r="E34" s="49"/>
      <c r="F34" s="3"/>
      <c r="G34" s="3" t="s">
        <v>18</v>
      </c>
      <c r="H34" s="3"/>
      <c r="I34" s="3"/>
      <c r="J34" s="50"/>
    </row>
    <row r="35" spans="1:22" s="10" customFormat="1" ht="40.5" customHeight="1" x14ac:dyDescent="0.2">
      <c r="A35" s="170"/>
      <c r="B35" s="170"/>
      <c r="C35" s="170"/>
      <c r="D35" s="170"/>
      <c r="E35" s="170"/>
      <c r="F35" s="170"/>
      <c r="G35" s="170"/>
      <c r="H35" s="170"/>
      <c r="I35" s="170"/>
      <c r="J35" s="170"/>
      <c r="K35" s="13"/>
      <c r="L35" s="13"/>
      <c r="M35" s="13"/>
    </row>
    <row r="36" spans="1:22" s="10" customFormat="1" ht="40.5" customHeight="1" x14ac:dyDescent="0.2">
      <c r="A36" s="171" t="s">
        <v>34</v>
      </c>
      <c r="B36" s="172"/>
      <c r="C36" s="172"/>
      <c r="D36" s="172"/>
      <c r="E36" s="172"/>
      <c r="F36" s="172"/>
      <c r="G36" s="172"/>
      <c r="H36" s="172"/>
      <c r="I36" s="172"/>
      <c r="J36" s="173"/>
      <c r="K36" s="13"/>
      <c r="L36" s="13"/>
      <c r="M36" s="13"/>
    </row>
    <row r="37" spans="1:22" s="10" customFormat="1" ht="40.5" customHeight="1" x14ac:dyDescent="0.2">
      <c r="A37" s="51" t="s">
        <v>35</v>
      </c>
      <c r="B37" s="115"/>
      <c r="C37" s="116"/>
      <c r="D37" s="116"/>
      <c r="E37" s="116"/>
      <c r="F37" s="51" t="s">
        <v>36</v>
      </c>
      <c r="G37" s="117"/>
      <c r="H37" s="118"/>
      <c r="I37" s="118"/>
      <c r="J37" s="119"/>
      <c r="K37" s="13"/>
      <c r="L37" s="13"/>
      <c r="M37" s="13"/>
    </row>
    <row r="38" spans="1:22" s="10" customFormat="1" ht="40.5" customHeight="1" x14ac:dyDescent="0.2">
      <c r="A38" s="51" t="s">
        <v>37</v>
      </c>
      <c r="B38" s="115"/>
      <c r="C38" s="116"/>
      <c r="D38" s="116"/>
      <c r="E38" s="116"/>
      <c r="F38" s="51" t="s">
        <v>38</v>
      </c>
      <c r="G38" s="117"/>
      <c r="H38" s="118"/>
      <c r="I38" s="118"/>
      <c r="J38" s="119"/>
      <c r="K38" s="13"/>
      <c r="L38" s="13"/>
      <c r="M38" s="13"/>
    </row>
    <row r="39" spans="1:22" s="10" customFormat="1" ht="99.95" customHeight="1" x14ac:dyDescent="0.2">
      <c r="A39" s="23"/>
      <c r="B39" s="23"/>
      <c r="C39" s="23"/>
      <c r="D39" s="23"/>
      <c r="E39" s="23"/>
      <c r="F39" s="23"/>
      <c r="G39" s="23"/>
      <c r="H39" s="23"/>
      <c r="I39" s="23"/>
      <c r="J39" s="23"/>
    </row>
    <row r="40" spans="1:22" s="10" customFormat="1" ht="55.5" customHeight="1" x14ac:dyDescent="0.2">
      <c r="A40" s="135" t="s">
        <v>67</v>
      </c>
      <c r="B40" s="135"/>
      <c r="C40" s="135"/>
      <c r="D40" s="135"/>
      <c r="E40" s="135"/>
      <c r="F40" s="135"/>
      <c r="G40" s="135"/>
      <c r="H40" s="135"/>
      <c r="I40" s="135"/>
      <c r="J40" s="135"/>
    </row>
    <row r="41" spans="1:22" s="24" customFormat="1" ht="39.950000000000003" customHeight="1" x14ac:dyDescent="0.2">
      <c r="A41" s="99" t="s">
        <v>65</v>
      </c>
      <c r="B41" s="99"/>
      <c r="C41" s="99"/>
      <c r="D41" s="99"/>
      <c r="E41" s="99"/>
      <c r="F41" s="99"/>
      <c r="G41" s="99"/>
      <c r="H41" s="99"/>
      <c r="I41" s="99"/>
      <c r="J41" s="99"/>
      <c r="L41" s="10"/>
      <c r="M41" s="10"/>
      <c r="N41" s="10"/>
      <c r="O41" s="10"/>
      <c r="P41" s="10"/>
      <c r="Q41" s="10"/>
      <c r="R41" s="10"/>
      <c r="S41" s="10"/>
      <c r="T41" s="10"/>
      <c r="U41" s="10"/>
      <c r="V41" s="10"/>
    </row>
    <row r="42" spans="1:22" s="24" customFormat="1" ht="52.5" customHeight="1" x14ac:dyDescent="0.2">
      <c r="A42" s="100"/>
      <c r="B42" s="100"/>
      <c r="C42" s="100"/>
      <c r="D42" s="100"/>
      <c r="E42" s="100"/>
      <c r="F42" s="100"/>
      <c r="G42" s="100"/>
      <c r="H42" s="100"/>
      <c r="I42" s="100"/>
      <c r="J42" s="100"/>
      <c r="L42" s="10"/>
      <c r="M42" s="10"/>
      <c r="N42" s="10"/>
      <c r="O42" s="10"/>
      <c r="P42" s="10"/>
      <c r="Q42" s="10"/>
      <c r="R42" s="10"/>
      <c r="S42" s="10"/>
      <c r="T42" s="10"/>
      <c r="U42" s="10"/>
      <c r="V42" s="10"/>
    </row>
    <row r="43" spans="1:22" s="24" customFormat="1" ht="30" customHeight="1" x14ac:dyDescent="0.2">
      <c r="A43" s="58" t="s">
        <v>23</v>
      </c>
      <c r="B43" s="4" t="s">
        <v>24</v>
      </c>
      <c r="C43" s="6"/>
      <c r="D43" s="4" t="s">
        <v>8</v>
      </c>
      <c r="E43" s="6"/>
      <c r="F43" s="25"/>
      <c r="G43" s="188"/>
      <c r="H43" s="188"/>
      <c r="I43" s="188"/>
      <c r="J43" s="188"/>
      <c r="L43" s="10"/>
      <c r="M43" s="10"/>
      <c r="N43" s="10"/>
      <c r="O43" s="10"/>
      <c r="P43" s="10"/>
      <c r="Q43" s="10"/>
      <c r="R43" s="10"/>
      <c r="S43" s="10"/>
      <c r="T43" s="10"/>
      <c r="U43" s="10"/>
      <c r="V43" s="10"/>
    </row>
    <row r="44" spans="1:22" s="24" customFormat="1" ht="30" customHeight="1" x14ac:dyDescent="0.2">
      <c r="A44" s="26" t="s">
        <v>43</v>
      </c>
      <c r="B44" s="130" t="s">
        <v>14</v>
      </c>
      <c r="C44" s="130"/>
      <c r="D44" s="130"/>
      <c r="E44" s="130"/>
      <c r="F44" s="25"/>
      <c r="G44" s="144"/>
      <c r="H44" s="144"/>
      <c r="I44" s="142"/>
      <c r="J44" s="142"/>
      <c r="L44" s="10"/>
      <c r="M44" s="10"/>
      <c r="N44" s="10"/>
      <c r="O44" s="10"/>
      <c r="P44" s="10"/>
      <c r="Q44" s="10"/>
      <c r="R44" s="10"/>
      <c r="S44" s="10"/>
      <c r="T44" s="10"/>
      <c r="U44" s="10"/>
      <c r="V44" s="10"/>
    </row>
    <row r="45" spans="1:22" s="24" customFormat="1" ht="30" customHeight="1" x14ac:dyDescent="0.2">
      <c r="A45" s="26" t="s">
        <v>27</v>
      </c>
      <c r="B45" s="130" t="s">
        <v>14</v>
      </c>
      <c r="C45" s="130"/>
      <c r="D45" s="130"/>
      <c r="E45" s="130"/>
      <c r="F45" s="25"/>
      <c r="G45" s="144"/>
      <c r="H45" s="144"/>
      <c r="I45" s="142"/>
      <c r="J45" s="142"/>
      <c r="L45" s="10"/>
      <c r="M45" s="10"/>
      <c r="N45" s="10"/>
      <c r="O45" s="10"/>
      <c r="P45" s="10"/>
      <c r="Q45" s="10"/>
      <c r="R45" s="10"/>
      <c r="S45" s="10"/>
      <c r="T45" s="10"/>
      <c r="U45" s="10"/>
      <c r="V45" s="10"/>
    </row>
    <row r="46" spans="1:22" s="28" customFormat="1" ht="58.5" customHeight="1" x14ac:dyDescent="0.2">
      <c r="A46" s="186" t="s">
        <v>44</v>
      </c>
      <c r="B46" s="186"/>
      <c r="C46" s="186"/>
      <c r="D46" s="186"/>
      <c r="E46" s="186"/>
      <c r="F46" s="186"/>
      <c r="G46" s="186"/>
      <c r="H46" s="186"/>
      <c r="I46" s="186"/>
      <c r="J46" s="186"/>
      <c r="L46" s="25"/>
      <c r="M46" s="25"/>
      <c r="N46" s="25"/>
      <c r="O46" s="25"/>
      <c r="P46" s="25"/>
      <c r="Q46" s="25"/>
      <c r="R46" s="25"/>
      <c r="S46" s="25"/>
      <c r="T46" s="25"/>
      <c r="U46" s="25"/>
      <c r="V46" s="25"/>
    </row>
    <row r="47" spans="1:22" s="28" customFormat="1" ht="30" customHeight="1" x14ac:dyDescent="0.2">
      <c r="A47" s="27"/>
      <c r="B47" s="27"/>
      <c r="C47" s="27"/>
      <c r="D47" s="27"/>
      <c r="E47" s="27"/>
      <c r="F47" s="27"/>
      <c r="G47" s="27"/>
      <c r="H47" s="27"/>
      <c r="I47" s="27"/>
      <c r="J47" s="27"/>
      <c r="L47" s="25"/>
      <c r="M47" s="25"/>
      <c r="N47" s="25"/>
      <c r="O47" s="25"/>
      <c r="P47" s="25"/>
      <c r="Q47" s="25"/>
      <c r="R47" s="25"/>
      <c r="S47" s="25"/>
      <c r="T47" s="25"/>
      <c r="U47" s="25"/>
      <c r="V47" s="25"/>
    </row>
    <row r="48" spans="1:22" s="28" customFormat="1" ht="58.5" customHeight="1" x14ac:dyDescent="0.2">
      <c r="A48" s="164" t="s">
        <v>68</v>
      </c>
      <c r="B48" s="164"/>
      <c r="C48" s="164"/>
      <c r="D48" s="164"/>
      <c r="E48" s="164"/>
      <c r="F48" s="164"/>
      <c r="G48" s="164"/>
      <c r="H48" s="164"/>
      <c r="I48" s="164"/>
      <c r="J48" s="164"/>
      <c r="L48" s="25"/>
      <c r="M48" s="25"/>
      <c r="N48" s="25"/>
      <c r="O48" s="25"/>
      <c r="P48" s="25"/>
      <c r="Q48" s="25"/>
      <c r="R48" s="25"/>
      <c r="S48" s="25"/>
      <c r="T48" s="25"/>
      <c r="U48" s="25"/>
      <c r="V48" s="25"/>
    </row>
    <row r="49" spans="1:22" s="28" customFormat="1" ht="58.5" customHeight="1" x14ac:dyDescent="0.2">
      <c r="A49" s="84" t="s">
        <v>72</v>
      </c>
      <c r="B49" s="84"/>
      <c r="C49" s="84"/>
      <c r="D49" s="84" t="s">
        <v>73</v>
      </c>
      <c r="E49" s="84"/>
      <c r="F49" s="84"/>
      <c r="G49" s="84" t="s">
        <v>74</v>
      </c>
      <c r="H49" s="84"/>
      <c r="I49" s="84"/>
      <c r="J49" s="84"/>
      <c r="L49" s="25"/>
      <c r="M49" s="25"/>
      <c r="N49" s="25"/>
      <c r="O49" s="25"/>
      <c r="P49" s="25"/>
      <c r="Q49" s="25"/>
      <c r="R49" s="25"/>
      <c r="S49" s="25"/>
      <c r="T49" s="25"/>
      <c r="U49" s="25"/>
      <c r="V49" s="25"/>
    </row>
    <row r="50" spans="1:22" s="28" customFormat="1" ht="99.95" customHeight="1" x14ac:dyDescent="0.2">
      <c r="A50" s="85" t="s">
        <v>75</v>
      </c>
      <c r="B50" s="85"/>
      <c r="C50" s="85"/>
      <c r="D50" s="85"/>
      <c r="E50" s="85"/>
      <c r="F50" s="85"/>
      <c r="G50" s="85"/>
      <c r="H50" s="85"/>
      <c r="I50" s="85"/>
      <c r="J50" s="85"/>
      <c r="L50" s="25"/>
      <c r="M50" s="25"/>
      <c r="N50" s="25"/>
      <c r="O50" s="25"/>
      <c r="P50" s="25"/>
      <c r="Q50" s="25"/>
      <c r="R50" s="25"/>
      <c r="S50" s="25"/>
      <c r="T50" s="25"/>
      <c r="U50" s="25"/>
      <c r="V50" s="25"/>
    </row>
    <row r="51" spans="1:22" s="28" customFormat="1" ht="58.5" customHeight="1" x14ac:dyDescent="0.2">
      <c r="A51" s="84" t="s">
        <v>76</v>
      </c>
      <c r="B51" s="84"/>
      <c r="C51" s="84"/>
      <c r="D51" s="84" t="s">
        <v>77</v>
      </c>
      <c r="E51" s="84"/>
      <c r="F51" s="84"/>
      <c r="G51" s="84" t="s">
        <v>81</v>
      </c>
      <c r="H51" s="84"/>
      <c r="I51" s="84"/>
      <c r="J51" s="84"/>
      <c r="L51" s="25"/>
      <c r="M51" s="25"/>
      <c r="N51" s="25"/>
      <c r="O51" s="25"/>
      <c r="P51" s="25"/>
      <c r="Q51" s="25"/>
      <c r="R51" s="25"/>
      <c r="S51" s="25"/>
      <c r="T51" s="25"/>
      <c r="U51" s="25"/>
      <c r="V51" s="25"/>
    </row>
    <row r="52" spans="1:22" s="28" customFormat="1" ht="58.5" customHeight="1" x14ac:dyDescent="0.2">
      <c r="A52" s="189" t="s">
        <v>78</v>
      </c>
      <c r="B52" s="189"/>
      <c r="C52" s="189"/>
      <c r="D52" s="189" t="s">
        <v>78</v>
      </c>
      <c r="E52" s="189"/>
      <c r="F52" s="189"/>
      <c r="G52" s="189" t="s">
        <v>78</v>
      </c>
      <c r="H52" s="189"/>
      <c r="I52" s="189"/>
      <c r="J52" s="189"/>
      <c r="L52" s="25"/>
      <c r="M52" s="25"/>
      <c r="N52" s="25"/>
      <c r="O52" s="25"/>
      <c r="P52" s="25"/>
      <c r="Q52" s="25"/>
      <c r="R52" s="25"/>
      <c r="S52" s="25"/>
      <c r="T52" s="25"/>
      <c r="U52" s="25"/>
      <c r="V52" s="25"/>
    </row>
    <row r="53" spans="1:22" s="28" customFormat="1" ht="58.5" customHeight="1" x14ac:dyDescent="0.2">
      <c r="A53" s="189">
        <v>4.8500000000000001E-2</v>
      </c>
      <c r="B53" s="189"/>
      <c r="C53" s="189"/>
      <c r="D53" s="189">
        <v>4.4900000000000002E-2</v>
      </c>
      <c r="E53" s="189"/>
      <c r="F53" s="189"/>
      <c r="G53" s="189">
        <v>4.0099999999999997E-2</v>
      </c>
      <c r="H53" s="189"/>
      <c r="I53" s="189"/>
      <c r="J53" s="189"/>
      <c r="L53" s="25"/>
      <c r="M53" s="25"/>
      <c r="N53" s="25"/>
      <c r="O53" s="25"/>
      <c r="P53" s="25"/>
      <c r="Q53" s="25"/>
      <c r="R53" s="25"/>
      <c r="S53" s="25"/>
      <c r="T53" s="25"/>
      <c r="U53" s="25"/>
      <c r="V53" s="25"/>
    </row>
    <row r="54" spans="1:22" s="28" customFormat="1" ht="58.5" customHeight="1" x14ac:dyDescent="0.2">
      <c r="A54" s="190" t="s">
        <v>79</v>
      </c>
      <c r="B54" s="190"/>
      <c r="C54" s="190"/>
      <c r="D54" s="190"/>
      <c r="E54" s="190"/>
      <c r="F54" s="190"/>
      <c r="G54" s="190"/>
      <c r="H54" s="190"/>
      <c r="I54" s="190"/>
      <c r="J54" s="190"/>
      <c r="L54" s="25"/>
      <c r="M54" s="25"/>
      <c r="N54" s="25"/>
      <c r="O54" s="25"/>
      <c r="P54" s="25"/>
      <c r="Q54" s="25"/>
      <c r="R54" s="25"/>
      <c r="S54" s="25"/>
      <c r="T54" s="25"/>
      <c r="U54" s="25"/>
      <c r="V54" s="25"/>
    </row>
    <row r="55" spans="1:22" s="28" customFormat="1" ht="58.5" customHeight="1" x14ac:dyDescent="0.2">
      <c r="A55" s="62" t="s">
        <v>80</v>
      </c>
      <c r="B55" s="62"/>
      <c r="C55" s="62"/>
      <c r="D55" s="62"/>
      <c r="E55" s="62"/>
      <c r="F55" s="62"/>
      <c r="G55" s="62"/>
      <c r="H55" s="62"/>
      <c r="I55" s="62"/>
      <c r="J55" s="62"/>
      <c r="L55" s="25"/>
      <c r="M55" s="25"/>
      <c r="N55" s="25"/>
      <c r="O55" s="25"/>
      <c r="P55" s="25"/>
      <c r="Q55" s="25"/>
      <c r="R55" s="25"/>
      <c r="S55" s="25"/>
      <c r="T55" s="25"/>
      <c r="U55" s="25"/>
      <c r="V55" s="25"/>
    </row>
    <row r="56" spans="1:22" s="24" customFormat="1" ht="39.950000000000003" customHeight="1" x14ac:dyDescent="0.2">
      <c r="A56" s="29"/>
      <c r="B56" s="29"/>
      <c r="C56" s="29"/>
      <c r="D56" s="29"/>
      <c r="E56" s="29"/>
      <c r="F56" s="29"/>
      <c r="G56" s="29"/>
      <c r="H56" s="29"/>
      <c r="I56" s="29"/>
      <c r="J56" s="29"/>
      <c r="L56" s="10"/>
      <c r="M56" s="10"/>
      <c r="N56" s="10"/>
      <c r="O56" s="10"/>
      <c r="P56" s="10"/>
      <c r="Q56" s="10"/>
      <c r="R56" s="10"/>
      <c r="S56" s="10"/>
      <c r="T56" s="10"/>
      <c r="U56" s="10"/>
      <c r="V56" s="10"/>
    </row>
    <row r="57" spans="1:22" s="24" customFormat="1" ht="80.099999999999994" customHeight="1" x14ac:dyDescent="0.2">
      <c r="A57" s="7"/>
      <c r="B57" s="8"/>
      <c r="C57" s="8"/>
      <c r="D57" s="8"/>
      <c r="E57" s="8"/>
      <c r="F57" s="8"/>
      <c r="G57" s="8"/>
      <c r="H57" s="8"/>
      <c r="I57" s="8"/>
      <c r="J57" s="8"/>
      <c r="L57" s="10"/>
      <c r="M57" s="10"/>
      <c r="N57" s="10"/>
      <c r="O57" s="10"/>
      <c r="P57" s="10"/>
      <c r="Q57" s="10"/>
      <c r="R57" s="10"/>
      <c r="S57" s="10"/>
      <c r="T57" s="10"/>
      <c r="U57" s="10"/>
      <c r="V57" s="10"/>
    </row>
    <row r="58" spans="1:22" s="24" customFormat="1" ht="39.950000000000003" customHeight="1" x14ac:dyDescent="0.2">
      <c r="A58" s="7"/>
      <c r="B58" s="8"/>
      <c r="C58" s="8"/>
      <c r="D58" s="8"/>
      <c r="E58" s="8"/>
      <c r="F58" s="8"/>
      <c r="G58" s="8"/>
      <c r="H58" s="8"/>
      <c r="I58" s="8"/>
      <c r="J58" s="8"/>
      <c r="L58" s="10"/>
      <c r="M58" s="10"/>
      <c r="N58" s="10"/>
      <c r="O58" s="10"/>
      <c r="P58" s="10"/>
      <c r="Q58" s="10"/>
      <c r="R58" s="10"/>
      <c r="S58" s="10"/>
      <c r="T58" s="10"/>
      <c r="U58" s="10"/>
      <c r="V58" s="10"/>
    </row>
    <row r="59" spans="1:22" s="30" customFormat="1" ht="60" customHeight="1" x14ac:dyDescent="0.2">
      <c r="A59" s="181" t="s">
        <v>69</v>
      </c>
      <c r="B59" s="182"/>
      <c r="C59" s="182"/>
      <c r="D59" s="182"/>
      <c r="E59" s="182"/>
      <c r="F59" s="182"/>
      <c r="G59" s="182"/>
      <c r="H59" s="182"/>
      <c r="I59" s="182"/>
      <c r="J59" s="183"/>
      <c r="L59" s="31"/>
      <c r="M59" s="31"/>
      <c r="N59" s="31"/>
      <c r="O59" s="31"/>
      <c r="P59" s="31"/>
      <c r="Q59" s="31"/>
      <c r="R59" s="31"/>
      <c r="S59" s="31"/>
      <c r="T59" s="31"/>
      <c r="U59" s="31"/>
      <c r="V59" s="31"/>
    </row>
    <row r="60" spans="1:22" s="10" customFormat="1" ht="60" customHeight="1" x14ac:dyDescent="0.2">
      <c r="A60" s="87" t="s">
        <v>33</v>
      </c>
      <c r="B60" s="88"/>
      <c r="C60" s="88"/>
      <c r="D60" s="88"/>
      <c r="E60" s="89"/>
      <c r="F60" s="76" t="s">
        <v>40</v>
      </c>
      <c r="G60" s="77"/>
      <c r="H60" s="78">
        <v>0</v>
      </c>
      <c r="I60" s="79"/>
      <c r="J60" s="80"/>
    </row>
    <row r="61" spans="1:22" s="10" customFormat="1" ht="60" customHeight="1" x14ac:dyDescent="0.2">
      <c r="A61" s="108" t="s">
        <v>49</v>
      </c>
      <c r="B61" s="109"/>
      <c r="C61" s="109"/>
      <c r="D61" s="109"/>
      <c r="E61" s="110"/>
      <c r="F61" s="187" t="s">
        <v>82</v>
      </c>
      <c r="G61" s="187"/>
      <c r="H61" s="187"/>
      <c r="I61" s="187"/>
      <c r="J61" s="187"/>
    </row>
    <row r="62" spans="1:22" s="10" customFormat="1" ht="24.75" customHeight="1" x14ac:dyDescent="0.2">
      <c r="A62" s="148" t="s">
        <v>9</v>
      </c>
      <c r="B62" s="149"/>
      <c r="C62" s="149"/>
      <c r="D62" s="149"/>
      <c r="E62" s="150"/>
      <c r="F62" s="145" t="s">
        <v>24</v>
      </c>
      <c r="G62" s="146"/>
      <c r="H62" s="146"/>
      <c r="I62" s="146"/>
      <c r="J62" s="147"/>
      <c r="R62" s="25"/>
      <c r="S62" s="25"/>
      <c r="T62" s="25"/>
      <c r="U62" s="25"/>
      <c r="V62" s="25"/>
    </row>
    <row r="63" spans="1:22" s="10" customFormat="1" ht="39.950000000000003" customHeight="1" x14ac:dyDescent="0.2">
      <c r="A63" s="151"/>
      <c r="B63" s="152"/>
      <c r="C63" s="152"/>
      <c r="D63" s="152"/>
      <c r="E63" s="153"/>
      <c r="F63" s="155">
        <v>0</v>
      </c>
      <c r="G63" s="156"/>
      <c r="H63" s="156"/>
      <c r="I63" s="156"/>
      <c r="J63" s="157"/>
    </row>
    <row r="64" spans="1:22" s="10" customFormat="1" ht="24.75" customHeight="1" x14ac:dyDescent="0.2">
      <c r="A64" s="148" t="s">
        <v>10</v>
      </c>
      <c r="B64" s="149"/>
      <c r="C64" s="149"/>
      <c r="D64" s="149"/>
      <c r="E64" s="150"/>
      <c r="F64" s="145" t="s">
        <v>8</v>
      </c>
      <c r="G64" s="146"/>
      <c r="H64" s="146"/>
      <c r="I64" s="146"/>
      <c r="J64" s="147"/>
      <c r="R64" s="25"/>
      <c r="S64" s="25"/>
      <c r="T64" s="25"/>
      <c r="U64" s="25"/>
      <c r="V64" s="25"/>
    </row>
    <row r="65" spans="1:22" s="10" customFormat="1" ht="39.950000000000003" customHeight="1" x14ac:dyDescent="0.2">
      <c r="A65" s="151"/>
      <c r="B65" s="152"/>
      <c r="C65" s="152"/>
      <c r="D65" s="152"/>
      <c r="E65" s="153"/>
      <c r="F65" s="155">
        <v>0</v>
      </c>
      <c r="G65" s="156"/>
      <c r="H65" s="156"/>
      <c r="I65" s="156"/>
      <c r="J65" s="157"/>
    </row>
    <row r="66" spans="1:22" s="10" customFormat="1" ht="24.75" customHeight="1" x14ac:dyDescent="0.2">
      <c r="A66" s="63" t="s">
        <v>55</v>
      </c>
      <c r="B66" s="64"/>
      <c r="C66" s="64"/>
      <c r="D66" s="64"/>
      <c r="E66" s="65"/>
      <c r="F66" s="81" t="s">
        <v>24</v>
      </c>
      <c r="G66" s="82"/>
      <c r="H66" s="82"/>
      <c r="I66" s="82"/>
      <c r="J66" s="83"/>
      <c r="R66" s="25"/>
      <c r="S66" s="25"/>
      <c r="T66" s="25"/>
      <c r="U66" s="25"/>
      <c r="V66" s="25"/>
    </row>
    <row r="67" spans="1:22" s="10" customFormat="1" ht="39.950000000000003" customHeight="1" x14ac:dyDescent="0.2">
      <c r="A67" s="63"/>
      <c r="B67" s="64"/>
      <c r="C67" s="64"/>
      <c r="D67" s="64"/>
      <c r="E67" s="65"/>
      <c r="F67" s="155">
        <v>0</v>
      </c>
      <c r="G67" s="156"/>
      <c r="H67" s="156"/>
      <c r="I67" s="156"/>
      <c r="J67" s="157"/>
      <c r="R67" s="25"/>
      <c r="S67" s="25"/>
      <c r="T67" s="25"/>
      <c r="U67" s="25"/>
      <c r="V67" s="25"/>
    </row>
    <row r="68" spans="1:22" s="25" customFormat="1" ht="39.950000000000003" customHeight="1" x14ac:dyDescent="0.2">
      <c r="A68" s="66"/>
      <c r="B68" s="67"/>
      <c r="C68" s="67"/>
      <c r="D68" s="67"/>
      <c r="E68" s="65"/>
      <c r="F68" s="71" t="s">
        <v>51</v>
      </c>
      <c r="G68" s="72"/>
      <c r="H68" s="72"/>
      <c r="I68" s="72"/>
      <c r="J68" s="73"/>
      <c r="K68" s="10"/>
      <c r="L68" s="10"/>
      <c r="M68" s="10"/>
      <c r="N68" s="10"/>
      <c r="O68" s="10"/>
      <c r="P68" s="10"/>
      <c r="Q68" s="10"/>
    </row>
    <row r="69" spans="1:22" s="25" customFormat="1" ht="20.100000000000001" customHeight="1" x14ac:dyDescent="0.2">
      <c r="A69" s="68"/>
      <c r="B69" s="69"/>
      <c r="C69" s="69"/>
      <c r="D69" s="69"/>
      <c r="E69" s="70"/>
      <c r="F69" s="59" t="s">
        <v>45</v>
      </c>
      <c r="G69" s="60" t="e">
        <f>ROUND(F67/H60*100,2)</f>
        <v>#DIV/0!</v>
      </c>
      <c r="H69" s="74" t="s">
        <v>39</v>
      </c>
      <c r="I69" s="74"/>
      <c r="J69" s="75"/>
      <c r="K69" s="10"/>
      <c r="L69" s="10"/>
      <c r="M69" s="10"/>
      <c r="N69" s="10"/>
      <c r="O69" s="10"/>
      <c r="P69" s="10"/>
      <c r="Q69" s="10"/>
    </row>
    <row r="70" spans="1:22" s="10" customFormat="1" ht="21" customHeight="1" x14ac:dyDescent="0.2">
      <c r="A70" s="148" t="s">
        <v>57</v>
      </c>
      <c r="B70" s="149"/>
      <c r="C70" s="149"/>
      <c r="D70" s="149"/>
      <c r="E70" s="150"/>
      <c r="F70" s="145" t="s">
        <v>24</v>
      </c>
      <c r="G70" s="146"/>
      <c r="H70" s="146"/>
      <c r="I70" s="146"/>
      <c r="J70" s="147"/>
    </row>
    <row r="71" spans="1:22" s="10" customFormat="1" ht="39.950000000000003" customHeight="1" x14ac:dyDescent="0.2">
      <c r="A71" s="63"/>
      <c r="B71" s="179"/>
      <c r="C71" s="179"/>
      <c r="D71" s="179"/>
      <c r="E71" s="180"/>
      <c r="F71" s="155">
        <v>0</v>
      </c>
      <c r="G71" s="156"/>
      <c r="H71" s="156"/>
      <c r="I71" s="156"/>
      <c r="J71" s="157"/>
    </row>
    <row r="72" spans="1:22" s="10" customFormat="1" ht="45.75" customHeight="1" x14ac:dyDescent="0.2">
      <c r="A72" s="63"/>
      <c r="B72" s="179"/>
      <c r="C72" s="179"/>
      <c r="D72" s="179"/>
      <c r="E72" s="180"/>
      <c r="F72" s="176" t="s">
        <v>52</v>
      </c>
      <c r="G72" s="177"/>
      <c r="H72" s="177"/>
      <c r="I72" s="177"/>
      <c r="J72" s="178"/>
    </row>
    <row r="73" spans="1:22" s="10" customFormat="1" ht="20.100000000000001" customHeight="1" x14ac:dyDescent="0.2">
      <c r="A73" s="151"/>
      <c r="B73" s="152"/>
      <c r="C73" s="152"/>
      <c r="D73" s="152"/>
      <c r="E73" s="153"/>
      <c r="F73" s="59" t="s">
        <v>45</v>
      </c>
      <c r="G73" s="60" t="e">
        <f>ROUND(F71/H60*100,2)</f>
        <v>#DIV/0!</v>
      </c>
      <c r="H73" s="74" t="s">
        <v>39</v>
      </c>
      <c r="I73" s="74"/>
      <c r="J73" s="75"/>
    </row>
    <row r="74" spans="1:22" s="25" customFormat="1" ht="39.950000000000003" customHeight="1" x14ac:dyDescent="0.2">
      <c r="A74" s="101" t="s">
        <v>30</v>
      </c>
      <c r="B74" s="102"/>
      <c r="C74" s="102"/>
      <c r="D74" s="102"/>
      <c r="E74" s="103"/>
      <c r="F74" s="104" t="e">
        <f>ROUND(H60+F63+F65+(H60*G69/100)+(H60*G73/100),2)</f>
        <v>#DIV/0!</v>
      </c>
      <c r="G74" s="105"/>
      <c r="H74" s="105"/>
      <c r="I74" s="105"/>
      <c r="J74" s="106"/>
      <c r="K74" s="10"/>
      <c r="L74" s="10"/>
      <c r="M74" s="10"/>
      <c r="N74" s="10"/>
      <c r="O74" s="10"/>
      <c r="P74" s="10"/>
      <c r="Q74" s="10"/>
    </row>
    <row r="75" spans="1:22" s="10" customFormat="1" ht="30" customHeight="1" x14ac:dyDescent="0.2">
      <c r="A75" s="139" t="s">
        <v>42</v>
      </c>
      <c r="B75" s="140"/>
      <c r="C75" s="140"/>
      <c r="D75" s="140"/>
      <c r="E75" s="140"/>
      <c r="F75" s="140"/>
      <c r="G75" s="140"/>
      <c r="H75" s="140"/>
      <c r="I75" s="140"/>
      <c r="J75" s="141"/>
    </row>
    <row r="76" spans="1:22" s="10" customFormat="1" ht="30" customHeight="1" x14ac:dyDescent="0.2">
      <c r="A76" s="136" t="e">
        <f>IF(A55="Franchise 10 jours",A53*F74,IF(A55="Franchise 15 jours",D53*F74,IF(A55="Franchise 30 jours",G54*F74,"")))</f>
        <v>#DIV/0!</v>
      </c>
      <c r="B76" s="137"/>
      <c r="C76" s="137"/>
      <c r="D76" s="137"/>
      <c r="E76" s="137"/>
      <c r="F76" s="137"/>
      <c r="G76" s="137"/>
      <c r="H76" s="137"/>
      <c r="I76" s="137"/>
      <c r="J76" s="138"/>
    </row>
    <row r="77" spans="1:22" s="25" customFormat="1" ht="20.100000000000001" customHeight="1" x14ac:dyDescent="0.2">
      <c r="A77" s="96" t="s">
        <v>32</v>
      </c>
      <c r="B77" s="96"/>
      <c r="C77" s="96"/>
      <c r="D77" s="96"/>
      <c r="E77" s="96"/>
      <c r="F77" s="96"/>
      <c r="G77" s="96"/>
      <c r="H77" s="96"/>
      <c r="I77" s="96"/>
      <c r="J77" s="96"/>
      <c r="L77" s="9"/>
      <c r="M77" s="9"/>
      <c r="N77" s="9"/>
      <c r="O77" s="9"/>
      <c r="P77" s="9"/>
      <c r="Q77" s="9"/>
      <c r="R77" s="9"/>
      <c r="S77" s="9"/>
      <c r="T77" s="9"/>
      <c r="U77" s="9"/>
      <c r="V77" s="9"/>
    </row>
    <row r="78" spans="1:22" s="25" customFormat="1" ht="20.100000000000001" customHeight="1" x14ac:dyDescent="0.2">
      <c r="A78" s="32"/>
      <c r="B78" s="32"/>
      <c r="C78" s="32"/>
      <c r="D78" s="32"/>
      <c r="E78" s="32"/>
      <c r="F78" s="32"/>
      <c r="G78" s="32"/>
      <c r="H78" s="32"/>
      <c r="I78" s="32"/>
      <c r="J78" s="32"/>
      <c r="L78" s="9"/>
      <c r="M78" s="9"/>
      <c r="N78" s="9"/>
      <c r="O78" s="9"/>
      <c r="P78" s="9"/>
      <c r="Q78" s="9"/>
      <c r="R78" s="9"/>
      <c r="S78" s="9"/>
      <c r="T78" s="9"/>
      <c r="U78" s="9"/>
      <c r="V78" s="9"/>
    </row>
    <row r="79" spans="1:22" s="25" customFormat="1" ht="60" customHeight="1" x14ac:dyDescent="0.2">
      <c r="A79" s="90" t="s">
        <v>22</v>
      </c>
      <c r="B79" s="90"/>
      <c r="C79" s="90"/>
      <c r="D79" s="90"/>
      <c r="E79" s="90"/>
      <c r="F79" s="90"/>
      <c r="G79" s="90"/>
      <c r="H79" s="90"/>
      <c r="I79" s="90"/>
      <c r="J79" s="90"/>
      <c r="L79" s="10"/>
      <c r="M79" s="10"/>
      <c r="N79" s="10"/>
      <c r="O79" s="10"/>
      <c r="P79" s="10"/>
      <c r="Q79" s="10"/>
      <c r="R79" s="10"/>
      <c r="S79" s="10"/>
      <c r="T79" s="10"/>
      <c r="U79" s="10"/>
      <c r="V79" s="10"/>
    </row>
    <row r="80" spans="1:22" s="25" customFormat="1" ht="60" customHeight="1" x14ac:dyDescent="0.2">
      <c r="A80" s="154" t="s">
        <v>56</v>
      </c>
      <c r="B80" s="154"/>
      <c r="C80" s="154"/>
      <c r="D80" s="154"/>
      <c r="E80" s="154"/>
      <c r="F80" s="154"/>
      <c r="G80" s="154"/>
      <c r="H80" s="154"/>
      <c r="I80" s="154"/>
      <c r="J80" s="154"/>
      <c r="L80" s="10"/>
      <c r="M80" s="10"/>
      <c r="N80" s="10"/>
      <c r="O80" s="10"/>
      <c r="P80" s="10"/>
      <c r="Q80" s="10"/>
      <c r="R80" s="10"/>
      <c r="S80" s="10"/>
      <c r="T80" s="10"/>
      <c r="U80" s="10"/>
      <c r="V80" s="10"/>
    </row>
    <row r="81" spans="1:22" s="25" customFormat="1" ht="94.5" customHeight="1" x14ac:dyDescent="0.2">
      <c r="A81" s="33"/>
      <c r="B81" s="34"/>
      <c r="C81" s="34"/>
      <c r="D81" s="35"/>
      <c r="E81" s="36"/>
      <c r="F81" s="36"/>
      <c r="G81" s="36"/>
      <c r="H81" s="36"/>
      <c r="I81" s="36"/>
      <c r="J81" s="36"/>
      <c r="L81" s="10"/>
      <c r="M81" s="10"/>
      <c r="N81" s="10"/>
      <c r="O81" s="10"/>
      <c r="P81" s="10"/>
      <c r="Q81" s="10"/>
      <c r="R81" s="10"/>
      <c r="S81" s="10"/>
      <c r="T81" s="10"/>
      <c r="U81" s="10"/>
      <c r="V81" s="10"/>
    </row>
    <row r="82" spans="1:22" s="10" customFormat="1" ht="39.950000000000003" customHeight="1" x14ac:dyDescent="0.2">
      <c r="A82" s="7"/>
      <c r="B82" s="8"/>
      <c r="C82" s="8"/>
      <c r="D82" s="8"/>
      <c r="E82" s="8"/>
      <c r="F82" s="8"/>
      <c r="G82" s="8"/>
      <c r="H82" s="8"/>
      <c r="I82" s="8"/>
      <c r="J82" s="8"/>
    </row>
    <row r="83" spans="1:22" s="37" customFormat="1" ht="55.5" customHeight="1" x14ac:dyDescent="0.2">
      <c r="A83" s="135" t="s">
        <v>70</v>
      </c>
      <c r="B83" s="135"/>
      <c r="C83" s="135"/>
      <c r="D83" s="135"/>
      <c r="E83" s="135"/>
      <c r="F83" s="135"/>
      <c r="G83" s="135"/>
      <c r="H83" s="135"/>
      <c r="I83" s="135"/>
      <c r="J83" s="135"/>
      <c r="L83" s="10"/>
      <c r="M83" s="10"/>
      <c r="N83" s="10"/>
      <c r="O83" s="10"/>
      <c r="P83" s="10"/>
      <c r="Q83" s="10"/>
      <c r="R83" s="10"/>
      <c r="S83" s="10"/>
      <c r="T83" s="10"/>
      <c r="U83" s="10"/>
      <c r="V83" s="10"/>
    </row>
    <row r="84" spans="1:22" s="37" customFormat="1" ht="39.950000000000003" customHeight="1" x14ac:dyDescent="0.2">
      <c r="A84" s="184" t="s">
        <v>64</v>
      </c>
      <c r="B84" s="185"/>
      <c r="C84" s="185"/>
      <c r="D84" s="185"/>
      <c r="E84" s="185"/>
      <c r="F84" s="185"/>
      <c r="G84" s="185"/>
      <c r="H84" s="185"/>
      <c r="I84" s="185"/>
      <c r="J84" s="185"/>
      <c r="L84" s="38"/>
      <c r="M84" s="10"/>
      <c r="N84" s="10"/>
      <c r="O84" s="10"/>
      <c r="P84" s="10"/>
      <c r="Q84" s="10"/>
      <c r="R84" s="25"/>
      <c r="S84" s="25"/>
      <c r="T84" s="25"/>
      <c r="U84" s="25"/>
      <c r="V84" s="25"/>
    </row>
    <row r="85" spans="1:22" s="30" customFormat="1" ht="39.950000000000003" customHeight="1" x14ac:dyDescent="0.2">
      <c r="A85" s="186"/>
      <c r="B85" s="186"/>
      <c r="C85" s="186"/>
      <c r="D85" s="186"/>
      <c r="E85" s="186"/>
      <c r="F85" s="186"/>
      <c r="G85" s="186"/>
      <c r="H85" s="186"/>
      <c r="I85" s="186"/>
      <c r="J85" s="186"/>
      <c r="L85" s="10"/>
      <c r="M85" s="86"/>
      <c r="N85" s="86"/>
      <c r="O85" s="10"/>
      <c r="P85" s="10"/>
      <c r="Q85" s="10"/>
      <c r="R85" s="10"/>
      <c r="S85" s="10"/>
      <c r="T85" s="10"/>
      <c r="U85" s="10"/>
      <c r="V85" s="10"/>
    </row>
    <row r="86" spans="1:22" s="30" customFormat="1" ht="50.1" customHeight="1" x14ac:dyDescent="0.2">
      <c r="A86" s="39" t="s">
        <v>29</v>
      </c>
      <c r="B86" s="4" t="s">
        <v>24</v>
      </c>
      <c r="C86" s="6"/>
      <c r="D86" s="4" t="s">
        <v>8</v>
      </c>
      <c r="E86" s="5"/>
      <c r="F86" s="25"/>
      <c r="G86" s="143"/>
      <c r="H86" s="143"/>
      <c r="I86" s="143"/>
      <c r="J86" s="143"/>
      <c r="L86" s="10"/>
      <c r="M86" s="40"/>
      <c r="N86" s="40"/>
      <c r="O86" s="10"/>
      <c r="P86" s="10"/>
      <c r="Q86" s="10"/>
      <c r="R86" s="10"/>
      <c r="S86" s="10"/>
      <c r="T86" s="10"/>
      <c r="U86" s="10"/>
      <c r="V86" s="10"/>
    </row>
    <row r="87" spans="1:22" s="30" customFormat="1" ht="39.950000000000003" customHeight="1" x14ac:dyDescent="0.2">
      <c r="A87" s="26" t="s">
        <v>46</v>
      </c>
      <c r="B87" s="130" t="s">
        <v>14</v>
      </c>
      <c r="C87" s="130"/>
      <c r="D87" s="130"/>
      <c r="E87" s="130"/>
      <c r="F87" s="25"/>
      <c r="G87" s="144"/>
      <c r="H87" s="144"/>
      <c r="I87" s="142"/>
      <c r="J87" s="142"/>
      <c r="L87" s="10"/>
      <c r="M87" s="40"/>
      <c r="N87" s="40"/>
      <c r="O87" s="10"/>
      <c r="P87" s="10"/>
      <c r="Q87" s="10"/>
      <c r="R87" s="10"/>
      <c r="S87" s="10"/>
      <c r="T87" s="10"/>
      <c r="U87" s="10"/>
      <c r="V87" s="10"/>
    </row>
    <row r="88" spans="1:22" s="30" customFormat="1" ht="39.950000000000003" customHeight="1" x14ac:dyDescent="0.2">
      <c r="A88" s="26" t="s">
        <v>27</v>
      </c>
      <c r="B88" s="130" t="s">
        <v>14</v>
      </c>
      <c r="C88" s="130"/>
      <c r="D88" s="130"/>
      <c r="E88" s="130"/>
      <c r="F88" s="25"/>
      <c r="G88" s="144"/>
      <c r="H88" s="144"/>
      <c r="I88" s="142"/>
      <c r="J88" s="142"/>
      <c r="L88" s="10"/>
      <c r="M88" s="10"/>
      <c r="N88" s="10"/>
      <c r="O88" s="10"/>
      <c r="P88" s="10"/>
      <c r="Q88" s="10"/>
      <c r="R88" s="10"/>
      <c r="S88" s="10"/>
      <c r="T88" s="10"/>
      <c r="U88" s="10"/>
      <c r="V88" s="10"/>
    </row>
    <row r="89" spans="1:22" s="30" customFormat="1" ht="39.950000000000003" customHeight="1" x14ac:dyDescent="0.2">
      <c r="A89" s="107" t="s">
        <v>48</v>
      </c>
      <c r="B89" s="107"/>
      <c r="C89" s="107"/>
      <c r="D89" s="107"/>
      <c r="E89" s="107"/>
      <c r="F89" s="107"/>
      <c r="G89" s="107"/>
      <c r="H89" s="107"/>
      <c r="I89" s="107"/>
      <c r="J89" s="107"/>
      <c r="L89" s="10"/>
      <c r="M89" s="10"/>
      <c r="N89" s="10"/>
      <c r="O89" s="10"/>
      <c r="P89" s="10"/>
      <c r="Q89" s="10"/>
      <c r="R89" s="10"/>
      <c r="S89" s="10"/>
      <c r="T89" s="10"/>
      <c r="U89" s="10"/>
      <c r="V89" s="10"/>
    </row>
    <row r="90" spans="1:22" s="37" customFormat="1" ht="48.75" customHeight="1" x14ac:dyDescent="0.2">
      <c r="A90" s="107" t="s">
        <v>47</v>
      </c>
      <c r="B90" s="107"/>
      <c r="C90" s="107"/>
      <c r="D90" s="107"/>
      <c r="E90" s="107"/>
      <c r="F90" s="107"/>
      <c r="G90" s="107"/>
      <c r="H90" s="107"/>
      <c r="I90" s="107"/>
      <c r="J90" s="107"/>
      <c r="L90" s="38"/>
      <c r="M90" s="10"/>
      <c r="N90" s="10"/>
      <c r="O90" s="10"/>
      <c r="P90" s="10"/>
      <c r="Q90" s="10"/>
      <c r="R90" s="25"/>
      <c r="S90" s="25"/>
      <c r="T90" s="25"/>
      <c r="U90" s="25"/>
      <c r="V90" s="25"/>
    </row>
    <row r="91" spans="1:22" s="37" customFormat="1" ht="48.75" customHeight="1" x14ac:dyDescent="0.2">
      <c r="A91" s="41"/>
      <c r="B91" s="41"/>
      <c r="C91" s="41"/>
      <c r="D91" s="41"/>
      <c r="E91" s="41"/>
      <c r="F91" s="41"/>
      <c r="G91" s="41"/>
      <c r="H91" s="41"/>
      <c r="I91" s="41"/>
      <c r="J91" s="41"/>
      <c r="L91" s="38"/>
      <c r="M91" s="10"/>
      <c r="N91" s="10"/>
      <c r="O91" s="10"/>
      <c r="P91" s="10"/>
      <c r="Q91" s="10"/>
      <c r="R91" s="25"/>
      <c r="S91" s="25"/>
      <c r="T91" s="25"/>
      <c r="U91" s="25"/>
      <c r="V91" s="25"/>
    </row>
    <row r="92" spans="1:22" s="37" customFormat="1" ht="48.75" customHeight="1" x14ac:dyDescent="0.2">
      <c r="A92" s="121" t="s">
        <v>28</v>
      </c>
      <c r="B92" s="122"/>
      <c r="C92" s="122"/>
      <c r="D92" s="122"/>
      <c r="E92" s="122"/>
      <c r="F92" s="122"/>
      <c r="G92" s="122"/>
      <c r="H92" s="122"/>
      <c r="I92" s="122"/>
      <c r="J92" s="123"/>
      <c r="L92" s="38"/>
      <c r="M92" s="10"/>
      <c r="N92" s="10"/>
      <c r="O92" s="10"/>
      <c r="P92" s="10"/>
      <c r="Q92" s="10"/>
      <c r="R92" s="25"/>
      <c r="S92" s="25"/>
      <c r="T92" s="25"/>
      <c r="U92" s="25"/>
      <c r="V92" s="25"/>
    </row>
    <row r="93" spans="1:22" s="37" customFormat="1" ht="99.95" customHeight="1" x14ac:dyDescent="0.2">
      <c r="A93" s="124" t="s">
        <v>66</v>
      </c>
      <c r="B93" s="125"/>
      <c r="C93" s="125"/>
      <c r="D93" s="125"/>
      <c r="E93" s="125"/>
      <c r="F93" s="125"/>
      <c r="G93" s="125"/>
      <c r="H93" s="125"/>
      <c r="I93" s="125"/>
      <c r="J93" s="126"/>
      <c r="L93" s="38"/>
      <c r="M93" s="10"/>
      <c r="N93" s="10"/>
      <c r="O93" s="10"/>
      <c r="P93" s="10"/>
      <c r="Q93" s="10"/>
      <c r="R93" s="25"/>
      <c r="S93" s="25"/>
      <c r="T93" s="25"/>
      <c r="U93" s="25"/>
      <c r="V93" s="25"/>
    </row>
    <row r="94" spans="1:22" s="37" customFormat="1" ht="39.950000000000003" customHeight="1" x14ac:dyDescent="0.2">
      <c r="A94" s="91" t="s">
        <v>61</v>
      </c>
      <c r="B94" s="92"/>
      <c r="C94" s="92"/>
      <c r="D94" s="92"/>
      <c r="E94" s="92"/>
      <c r="F94" s="92"/>
      <c r="G94" s="92"/>
      <c r="H94" s="92"/>
      <c r="I94" s="92"/>
      <c r="J94" s="93"/>
      <c r="L94" s="38"/>
      <c r="M94" s="10"/>
      <c r="N94" s="10"/>
      <c r="O94" s="10"/>
      <c r="P94" s="10"/>
      <c r="Q94" s="10"/>
      <c r="R94" s="25"/>
      <c r="S94" s="25"/>
      <c r="T94" s="25"/>
      <c r="U94" s="25"/>
      <c r="V94" s="25"/>
    </row>
    <row r="95" spans="1:22" s="37" customFormat="1" ht="29.25" customHeight="1" x14ac:dyDescent="0.2">
      <c r="A95" s="98" t="s">
        <v>31</v>
      </c>
      <c r="B95" s="98"/>
      <c r="C95" s="98"/>
      <c r="D95" s="98"/>
      <c r="E95" s="98"/>
      <c r="F95" s="98"/>
      <c r="G95" s="98"/>
      <c r="H95" s="98"/>
      <c r="I95" s="98"/>
      <c r="J95" s="98"/>
      <c r="L95" s="38"/>
      <c r="M95" s="10"/>
      <c r="N95" s="10"/>
      <c r="O95" s="10"/>
      <c r="P95" s="10"/>
      <c r="Q95" s="10"/>
      <c r="R95" s="25"/>
      <c r="S95" s="25"/>
      <c r="T95" s="25"/>
      <c r="U95" s="25"/>
      <c r="V95" s="25"/>
    </row>
    <row r="96" spans="1:22" s="37" customFormat="1" ht="24.75" customHeight="1" x14ac:dyDescent="0.2">
      <c r="A96" s="97">
        <v>1.01E-2</v>
      </c>
      <c r="B96" s="97"/>
      <c r="C96" s="97"/>
      <c r="D96" s="97"/>
      <c r="E96" s="97"/>
      <c r="F96" s="97"/>
      <c r="G96" s="97"/>
      <c r="H96" s="97"/>
      <c r="I96" s="97"/>
      <c r="J96" s="97"/>
      <c r="L96" s="38"/>
      <c r="M96" s="10"/>
      <c r="N96" s="10"/>
      <c r="O96" s="10"/>
      <c r="P96" s="10"/>
      <c r="Q96" s="10"/>
      <c r="R96" s="25"/>
      <c r="S96" s="25"/>
      <c r="T96" s="25"/>
      <c r="U96" s="25"/>
      <c r="V96" s="25"/>
    </row>
    <row r="97" spans="1:22" s="37" customFormat="1" ht="80.099999999999994" customHeight="1" x14ac:dyDescent="0.2">
      <c r="A97" s="90"/>
      <c r="B97" s="90"/>
      <c r="C97" s="90"/>
      <c r="D97" s="90"/>
      <c r="E97" s="90"/>
      <c r="F97" s="90"/>
      <c r="G97" s="90"/>
      <c r="H97" s="90"/>
      <c r="I97" s="90"/>
      <c r="J97" s="90"/>
      <c r="L97" s="38"/>
      <c r="M97" s="10"/>
      <c r="N97" s="10"/>
      <c r="O97" s="10"/>
      <c r="P97" s="10"/>
      <c r="Q97" s="10"/>
      <c r="R97" s="25"/>
      <c r="S97" s="25"/>
      <c r="T97" s="25"/>
      <c r="U97" s="25"/>
      <c r="V97" s="25"/>
    </row>
    <row r="98" spans="1:22" s="37" customFormat="1" ht="39.950000000000003" customHeight="1" x14ac:dyDescent="0.2">
      <c r="A98" s="42"/>
      <c r="B98" s="42"/>
      <c r="C98" s="42"/>
      <c r="D98" s="42"/>
      <c r="E98" s="42"/>
      <c r="F98" s="42"/>
      <c r="G98" s="42"/>
      <c r="H98" s="42"/>
      <c r="I98" s="42"/>
      <c r="J98" s="42"/>
      <c r="L98" s="38"/>
      <c r="M98" s="10"/>
      <c r="N98" s="10"/>
      <c r="O98" s="10"/>
      <c r="P98" s="10"/>
      <c r="Q98" s="10"/>
      <c r="R98" s="25"/>
      <c r="S98" s="25"/>
      <c r="T98" s="25"/>
      <c r="U98" s="25"/>
      <c r="V98" s="25"/>
    </row>
    <row r="99" spans="1:22" s="10" customFormat="1" ht="60" customHeight="1" x14ac:dyDescent="0.2">
      <c r="A99" s="111" t="s">
        <v>71</v>
      </c>
      <c r="B99" s="112"/>
      <c r="C99" s="112"/>
      <c r="D99" s="112"/>
      <c r="E99" s="112"/>
      <c r="F99" s="112"/>
      <c r="G99" s="112"/>
      <c r="H99" s="112"/>
      <c r="I99" s="112"/>
      <c r="J99" s="113"/>
      <c r="R99" s="25"/>
      <c r="S99" s="25"/>
      <c r="T99" s="25"/>
      <c r="U99" s="25"/>
      <c r="V99" s="25"/>
    </row>
    <row r="100" spans="1:22" s="10" customFormat="1" ht="42.75" customHeight="1" x14ac:dyDescent="0.2">
      <c r="A100" s="87" t="s">
        <v>33</v>
      </c>
      <c r="B100" s="88"/>
      <c r="C100" s="88"/>
      <c r="D100" s="88"/>
      <c r="E100" s="89"/>
      <c r="F100" s="76" t="s">
        <v>40</v>
      </c>
      <c r="G100" s="77"/>
      <c r="H100" s="78">
        <v>0</v>
      </c>
      <c r="I100" s="79"/>
      <c r="J100" s="80"/>
      <c r="R100" s="25"/>
      <c r="S100" s="25"/>
      <c r="T100" s="25"/>
      <c r="U100" s="25"/>
      <c r="V100" s="25"/>
    </row>
    <row r="101" spans="1:22" s="25" customFormat="1" ht="60" customHeight="1" x14ac:dyDescent="0.2">
      <c r="A101" s="108" t="s">
        <v>49</v>
      </c>
      <c r="B101" s="109"/>
      <c r="C101" s="109"/>
      <c r="D101" s="109"/>
      <c r="E101" s="110"/>
      <c r="F101" s="187" t="s">
        <v>82</v>
      </c>
      <c r="G101" s="187"/>
      <c r="H101" s="187"/>
      <c r="I101" s="187"/>
      <c r="J101" s="187"/>
      <c r="K101" s="10"/>
      <c r="L101" s="10"/>
      <c r="M101" s="10"/>
      <c r="N101" s="10"/>
      <c r="O101" s="10"/>
      <c r="P101" s="10"/>
      <c r="Q101" s="10"/>
    </row>
    <row r="102" spans="1:22" s="28" customFormat="1" ht="26.25" customHeight="1" x14ac:dyDescent="0.25">
      <c r="A102" s="148" t="s">
        <v>9</v>
      </c>
      <c r="B102" s="149"/>
      <c r="C102" s="149"/>
      <c r="D102" s="149"/>
      <c r="E102" s="150"/>
      <c r="F102" s="145" t="s">
        <v>24</v>
      </c>
      <c r="G102" s="146"/>
      <c r="H102" s="146"/>
      <c r="I102" s="146"/>
      <c r="J102" s="147"/>
      <c r="K102" s="22"/>
      <c r="L102" s="22"/>
      <c r="M102" s="22"/>
      <c r="N102" s="22"/>
      <c r="O102" s="22"/>
      <c r="P102" s="22"/>
      <c r="Q102" s="22"/>
    </row>
    <row r="103" spans="1:22" s="10" customFormat="1" ht="33" customHeight="1" x14ac:dyDescent="0.2">
      <c r="A103" s="151"/>
      <c r="B103" s="152"/>
      <c r="C103" s="152"/>
      <c r="D103" s="152"/>
      <c r="E103" s="153"/>
      <c r="F103" s="78">
        <v>0</v>
      </c>
      <c r="G103" s="79"/>
      <c r="H103" s="79"/>
      <c r="I103" s="79"/>
      <c r="J103" s="80"/>
      <c r="R103" s="25"/>
      <c r="S103" s="25"/>
      <c r="T103" s="25"/>
      <c r="U103" s="25"/>
      <c r="V103" s="25"/>
    </row>
    <row r="104" spans="1:22" s="28" customFormat="1" ht="26.25" customHeight="1" x14ac:dyDescent="0.25">
      <c r="A104" s="148" t="s">
        <v>10</v>
      </c>
      <c r="B104" s="149"/>
      <c r="C104" s="149"/>
      <c r="D104" s="149"/>
      <c r="E104" s="150"/>
      <c r="F104" s="145" t="s">
        <v>8</v>
      </c>
      <c r="G104" s="146"/>
      <c r="H104" s="146"/>
      <c r="I104" s="146"/>
      <c r="J104" s="147"/>
      <c r="K104" s="22"/>
      <c r="L104" s="22"/>
      <c r="M104" s="22"/>
      <c r="N104" s="22"/>
      <c r="O104" s="22"/>
      <c r="P104" s="22"/>
      <c r="Q104" s="22"/>
    </row>
    <row r="105" spans="1:22" s="10" customFormat="1" ht="33" customHeight="1" x14ac:dyDescent="0.2">
      <c r="A105" s="151"/>
      <c r="B105" s="152"/>
      <c r="C105" s="152"/>
      <c r="D105" s="152"/>
      <c r="E105" s="153"/>
      <c r="F105" s="78">
        <v>0</v>
      </c>
      <c r="G105" s="79"/>
      <c r="H105" s="79"/>
      <c r="I105" s="79"/>
      <c r="J105" s="80"/>
      <c r="R105" s="25"/>
      <c r="S105" s="25"/>
      <c r="T105" s="25"/>
      <c r="U105" s="25"/>
      <c r="V105" s="25"/>
    </row>
    <row r="106" spans="1:22" s="28" customFormat="1" ht="26.25" customHeight="1" x14ac:dyDescent="0.25">
      <c r="A106" s="148" t="s">
        <v>41</v>
      </c>
      <c r="B106" s="191"/>
      <c r="C106" s="191"/>
      <c r="D106" s="191"/>
      <c r="E106" s="192"/>
      <c r="F106" s="145" t="s">
        <v>24</v>
      </c>
      <c r="G106" s="146"/>
      <c r="H106" s="146"/>
      <c r="I106" s="146"/>
      <c r="J106" s="147"/>
      <c r="K106" s="22"/>
      <c r="L106" s="22"/>
      <c r="M106" s="22"/>
      <c r="N106" s="22"/>
      <c r="O106" s="22"/>
      <c r="P106" s="22"/>
      <c r="Q106" s="22"/>
    </row>
    <row r="107" spans="1:22" s="28" customFormat="1" ht="26.25" customHeight="1" x14ac:dyDescent="0.25">
      <c r="A107" s="63"/>
      <c r="B107" s="64"/>
      <c r="C107" s="64"/>
      <c r="D107" s="64"/>
      <c r="E107" s="65"/>
      <c r="F107" s="78">
        <v>0</v>
      </c>
      <c r="G107" s="79"/>
      <c r="H107" s="79"/>
      <c r="I107" s="79"/>
      <c r="J107" s="80"/>
      <c r="K107" s="22"/>
      <c r="L107" s="22"/>
      <c r="M107" s="22"/>
      <c r="N107" s="22"/>
      <c r="O107" s="22"/>
      <c r="P107" s="22"/>
      <c r="Q107" s="22"/>
    </row>
    <row r="108" spans="1:22" s="44" customFormat="1" ht="39.950000000000003" customHeight="1" x14ac:dyDescent="0.25">
      <c r="A108" s="66"/>
      <c r="B108" s="67"/>
      <c r="C108" s="67"/>
      <c r="D108" s="67"/>
      <c r="E108" s="65"/>
      <c r="F108" s="176" t="s">
        <v>53</v>
      </c>
      <c r="G108" s="177"/>
      <c r="H108" s="177"/>
      <c r="I108" s="177"/>
      <c r="J108" s="178"/>
      <c r="K108" s="43"/>
      <c r="L108" s="43"/>
      <c r="M108" s="43"/>
      <c r="N108" s="43"/>
      <c r="O108" s="43"/>
      <c r="P108" s="43"/>
      <c r="Q108" s="43"/>
    </row>
    <row r="109" spans="1:22" s="28" customFormat="1" ht="20.100000000000001" customHeight="1" x14ac:dyDescent="0.25">
      <c r="A109" s="68"/>
      <c r="B109" s="69"/>
      <c r="C109" s="69"/>
      <c r="D109" s="69"/>
      <c r="E109" s="70"/>
      <c r="F109" s="59" t="s">
        <v>45</v>
      </c>
      <c r="G109" s="61" t="e">
        <f>ROUND(F107/H100*100,2)</f>
        <v>#DIV/0!</v>
      </c>
      <c r="H109" s="74" t="s">
        <v>39</v>
      </c>
      <c r="I109" s="74"/>
      <c r="J109" s="75"/>
      <c r="K109" s="22"/>
      <c r="L109" s="22"/>
      <c r="M109" s="22"/>
      <c r="N109" s="22"/>
      <c r="O109" s="22"/>
      <c r="P109" s="22"/>
      <c r="Q109" s="22"/>
      <c r="R109" s="22"/>
      <c r="S109" s="22"/>
      <c r="T109" s="22"/>
      <c r="U109" s="22"/>
      <c r="V109" s="22"/>
    </row>
    <row r="110" spans="1:22" s="10" customFormat="1" ht="24" customHeight="1" x14ac:dyDescent="0.2">
      <c r="A110" s="148" t="s">
        <v>58</v>
      </c>
      <c r="B110" s="149"/>
      <c r="C110" s="149"/>
      <c r="D110" s="149"/>
      <c r="E110" s="150"/>
      <c r="F110" s="145" t="s">
        <v>24</v>
      </c>
      <c r="G110" s="146"/>
      <c r="H110" s="146"/>
      <c r="I110" s="146"/>
      <c r="J110" s="147"/>
      <c r="L110" s="9"/>
      <c r="M110" s="9"/>
      <c r="N110" s="9"/>
      <c r="O110" s="9"/>
      <c r="P110" s="9"/>
      <c r="Q110" s="9"/>
      <c r="R110" s="9"/>
      <c r="S110" s="9"/>
      <c r="T110" s="9"/>
      <c r="U110" s="9"/>
      <c r="V110" s="9"/>
    </row>
    <row r="111" spans="1:22" s="10" customFormat="1" ht="24" customHeight="1" x14ac:dyDescent="0.2">
      <c r="A111" s="63"/>
      <c r="B111" s="179"/>
      <c r="C111" s="179"/>
      <c r="D111" s="179"/>
      <c r="E111" s="180"/>
      <c r="F111" s="78">
        <v>0</v>
      </c>
      <c r="G111" s="79"/>
      <c r="H111" s="79"/>
      <c r="I111" s="79"/>
      <c r="J111" s="80"/>
      <c r="L111" s="9"/>
      <c r="M111" s="9"/>
      <c r="N111" s="9"/>
      <c r="O111" s="9"/>
      <c r="P111" s="9"/>
      <c r="Q111" s="9"/>
      <c r="R111" s="9"/>
      <c r="S111" s="9"/>
      <c r="T111" s="9"/>
      <c r="U111" s="9"/>
      <c r="V111" s="9"/>
    </row>
    <row r="112" spans="1:22" s="10" customFormat="1" ht="39.950000000000003" customHeight="1" x14ac:dyDescent="0.2">
      <c r="A112" s="63"/>
      <c r="B112" s="179"/>
      <c r="C112" s="179"/>
      <c r="D112" s="179"/>
      <c r="E112" s="180"/>
      <c r="F112" s="193" t="s">
        <v>54</v>
      </c>
      <c r="G112" s="177"/>
      <c r="H112" s="177"/>
      <c r="I112" s="177"/>
      <c r="J112" s="178"/>
      <c r="L112" s="9"/>
      <c r="M112" s="9"/>
      <c r="N112" s="9"/>
      <c r="O112" s="9"/>
      <c r="P112" s="9"/>
      <c r="Q112" s="9"/>
      <c r="R112" s="9"/>
      <c r="S112" s="9"/>
      <c r="T112" s="9"/>
      <c r="U112" s="9"/>
      <c r="V112" s="9"/>
    </row>
    <row r="113" spans="1:22" s="10" customFormat="1" ht="20.100000000000001" customHeight="1" x14ac:dyDescent="0.2">
      <c r="A113" s="151"/>
      <c r="B113" s="152"/>
      <c r="C113" s="152"/>
      <c r="D113" s="152"/>
      <c r="E113" s="153"/>
      <c r="F113" s="59" t="s">
        <v>45</v>
      </c>
      <c r="G113" s="60" t="e">
        <f>ROUND(F111/H100*100,2)</f>
        <v>#DIV/0!</v>
      </c>
      <c r="H113" s="74" t="s">
        <v>39</v>
      </c>
      <c r="I113" s="74"/>
      <c r="J113" s="75"/>
      <c r="L113" s="9"/>
      <c r="M113" s="9"/>
      <c r="N113" s="9"/>
      <c r="O113" s="9"/>
      <c r="P113" s="9"/>
      <c r="Q113" s="9"/>
      <c r="R113" s="9"/>
      <c r="S113" s="9"/>
      <c r="T113" s="9"/>
      <c r="U113" s="9"/>
      <c r="V113" s="9"/>
    </row>
    <row r="114" spans="1:22" s="10" customFormat="1" ht="39.950000000000003" customHeight="1" x14ac:dyDescent="0.2">
      <c r="A114" s="101" t="s">
        <v>30</v>
      </c>
      <c r="B114" s="102"/>
      <c r="C114" s="102"/>
      <c r="D114" s="102"/>
      <c r="E114" s="103"/>
      <c r="F114" s="104" t="e">
        <f>ROUND(H100+F103+F105+(H100*G109/100)+(H100*G113/100),2)</f>
        <v>#DIV/0!</v>
      </c>
      <c r="G114" s="105"/>
      <c r="H114" s="105"/>
      <c r="I114" s="105"/>
      <c r="J114" s="106"/>
      <c r="L114" s="9"/>
      <c r="M114" s="9"/>
      <c r="N114" s="9"/>
      <c r="O114" s="9"/>
      <c r="P114" s="9"/>
      <c r="Q114" s="9"/>
      <c r="R114" s="9"/>
      <c r="S114" s="9"/>
      <c r="T114" s="9"/>
      <c r="U114" s="9"/>
      <c r="V114" s="9"/>
    </row>
    <row r="115" spans="1:22" s="10" customFormat="1" ht="30" customHeight="1" x14ac:dyDescent="0.2">
      <c r="A115" s="139" t="s">
        <v>42</v>
      </c>
      <c r="B115" s="140"/>
      <c r="C115" s="140"/>
      <c r="D115" s="140"/>
      <c r="E115" s="140"/>
      <c r="F115" s="140"/>
      <c r="G115" s="140"/>
      <c r="H115" s="140"/>
      <c r="I115" s="140"/>
      <c r="J115" s="141"/>
      <c r="L115" s="9"/>
      <c r="M115" s="9"/>
      <c r="N115" s="9"/>
      <c r="O115" s="9"/>
      <c r="P115" s="9"/>
      <c r="Q115" s="9"/>
      <c r="R115" s="9"/>
      <c r="S115" s="9"/>
      <c r="T115" s="9"/>
      <c r="U115" s="9"/>
      <c r="V115" s="9"/>
    </row>
    <row r="116" spans="1:22" s="10" customFormat="1" ht="30" customHeight="1" x14ac:dyDescent="0.2">
      <c r="A116" s="136" t="e">
        <f>ROUND(A96*F114,2)</f>
        <v>#DIV/0!</v>
      </c>
      <c r="B116" s="137"/>
      <c r="C116" s="137"/>
      <c r="D116" s="137"/>
      <c r="E116" s="137"/>
      <c r="F116" s="137"/>
      <c r="G116" s="137"/>
      <c r="H116" s="137"/>
      <c r="I116" s="137"/>
      <c r="J116" s="138"/>
      <c r="L116" s="9"/>
      <c r="M116" s="9"/>
      <c r="N116" s="9"/>
      <c r="O116" s="9"/>
      <c r="P116" s="9"/>
      <c r="Q116" s="9"/>
      <c r="R116" s="9"/>
      <c r="S116" s="9"/>
      <c r="T116" s="9"/>
      <c r="U116" s="9"/>
      <c r="V116" s="9"/>
    </row>
    <row r="117" spans="1:22" s="25" customFormat="1" ht="20.100000000000001" customHeight="1" x14ac:dyDescent="0.2">
      <c r="A117" s="96" t="s">
        <v>32</v>
      </c>
      <c r="B117" s="96"/>
      <c r="C117" s="96"/>
      <c r="D117" s="96"/>
      <c r="E117" s="96"/>
      <c r="F117" s="96"/>
      <c r="G117" s="96"/>
      <c r="H117" s="96"/>
      <c r="I117" s="96"/>
      <c r="J117" s="96"/>
      <c r="L117" s="9"/>
      <c r="M117" s="9"/>
      <c r="N117" s="9"/>
      <c r="O117" s="9"/>
      <c r="P117" s="9"/>
      <c r="Q117" s="9"/>
      <c r="R117" s="9"/>
      <c r="S117" s="9"/>
      <c r="T117" s="9"/>
      <c r="U117" s="9"/>
      <c r="V117" s="9"/>
    </row>
    <row r="118" spans="1:22" s="25" customFormat="1" ht="20.100000000000001" customHeight="1" x14ac:dyDescent="0.2">
      <c r="A118" s="45"/>
      <c r="B118" s="45"/>
      <c r="C118" s="45"/>
      <c r="D118" s="45"/>
      <c r="E118" s="45"/>
      <c r="F118" s="45"/>
      <c r="G118" s="45"/>
      <c r="H118" s="45"/>
      <c r="I118" s="45"/>
      <c r="J118" s="45"/>
      <c r="L118" s="9"/>
      <c r="M118" s="9"/>
      <c r="N118" s="9"/>
      <c r="O118" s="9"/>
      <c r="P118" s="9"/>
      <c r="Q118" s="9"/>
      <c r="R118" s="9"/>
      <c r="S118" s="9"/>
      <c r="T118" s="9"/>
      <c r="U118" s="9"/>
      <c r="V118" s="9"/>
    </row>
    <row r="119" spans="1:22" s="25" customFormat="1" ht="39" customHeight="1" x14ac:dyDescent="0.2">
      <c r="A119" s="90" t="s">
        <v>22</v>
      </c>
      <c r="B119" s="90"/>
      <c r="C119" s="90"/>
      <c r="D119" s="90"/>
      <c r="E119" s="90"/>
      <c r="F119" s="90"/>
      <c r="G119" s="90"/>
      <c r="H119" s="90"/>
      <c r="I119" s="90"/>
      <c r="J119" s="90"/>
      <c r="L119" s="9"/>
      <c r="M119" s="9"/>
      <c r="N119" s="9"/>
      <c r="O119" s="9"/>
      <c r="P119" s="9"/>
      <c r="Q119" s="9"/>
      <c r="R119" s="9"/>
      <c r="S119" s="9"/>
      <c r="T119" s="9"/>
      <c r="U119" s="9"/>
      <c r="V119" s="9"/>
    </row>
    <row r="120" spans="1:22" s="25" customFormat="1" ht="60" customHeight="1" x14ac:dyDescent="0.2">
      <c r="A120" s="154" t="s">
        <v>56</v>
      </c>
      <c r="B120" s="154"/>
      <c r="C120" s="154"/>
      <c r="D120" s="154"/>
      <c r="E120" s="154"/>
      <c r="F120" s="154"/>
      <c r="G120" s="154"/>
      <c r="H120" s="154"/>
      <c r="I120" s="154"/>
      <c r="J120" s="154"/>
      <c r="L120" s="10"/>
      <c r="M120" s="10"/>
      <c r="N120" s="10"/>
      <c r="O120" s="10"/>
      <c r="P120" s="10"/>
      <c r="Q120" s="10"/>
      <c r="R120" s="10"/>
      <c r="S120" s="10"/>
      <c r="T120" s="10"/>
      <c r="U120" s="10"/>
      <c r="V120" s="10"/>
    </row>
    <row r="121" spans="1:22" s="25" customFormat="1" ht="39" customHeight="1" x14ac:dyDescent="0.2">
      <c r="A121" s="57"/>
      <c r="B121" s="57"/>
      <c r="C121" s="57"/>
      <c r="D121" s="57"/>
      <c r="E121" s="57"/>
      <c r="F121" s="57"/>
      <c r="G121" s="57"/>
      <c r="H121" s="57"/>
      <c r="I121" s="57"/>
      <c r="J121" s="57"/>
      <c r="L121" s="9"/>
      <c r="M121" s="9"/>
      <c r="N121" s="9"/>
      <c r="O121" s="9"/>
      <c r="P121" s="9"/>
      <c r="Q121" s="9"/>
      <c r="R121" s="9"/>
      <c r="S121" s="9"/>
      <c r="T121" s="9"/>
      <c r="U121" s="9"/>
      <c r="V121" s="9"/>
    </row>
    <row r="122" spans="1:22" s="46" customFormat="1" ht="39.950000000000003" customHeight="1" x14ac:dyDescent="0.2">
      <c r="A122" s="52" t="s">
        <v>19</v>
      </c>
      <c r="B122" s="52"/>
      <c r="C122" s="52"/>
      <c r="D122" s="52"/>
      <c r="E122" s="52"/>
      <c r="F122" s="52"/>
      <c r="G122" s="52"/>
      <c r="H122" s="52"/>
      <c r="I122" s="52"/>
      <c r="J122" s="52"/>
      <c r="L122" s="9"/>
      <c r="M122" s="9"/>
      <c r="N122" s="9"/>
      <c r="O122" s="9"/>
      <c r="P122" s="9"/>
      <c r="Q122" s="9"/>
      <c r="R122" s="9"/>
      <c r="S122" s="9"/>
      <c r="T122" s="9"/>
      <c r="U122" s="9"/>
      <c r="V122" s="9"/>
    </row>
    <row r="123" spans="1:22" ht="36.75" customHeight="1" x14ac:dyDescent="0.2">
      <c r="A123" s="53" t="s">
        <v>11</v>
      </c>
      <c r="B123" s="54"/>
      <c r="C123" s="54"/>
      <c r="D123" s="54"/>
      <c r="E123" s="54"/>
      <c r="F123" s="54"/>
      <c r="G123" s="54"/>
      <c r="H123" s="54"/>
      <c r="I123" s="54"/>
      <c r="J123" s="54"/>
    </row>
    <row r="124" spans="1:22" x14ac:dyDescent="0.2">
      <c r="A124" s="7"/>
      <c r="B124" s="8"/>
      <c r="C124" s="8"/>
      <c r="D124" s="8"/>
      <c r="E124" s="8"/>
      <c r="F124" s="8"/>
      <c r="G124" s="8"/>
      <c r="H124" s="8"/>
      <c r="I124" s="8"/>
      <c r="J124" s="8"/>
    </row>
    <row r="125" spans="1:22" x14ac:dyDescent="0.2">
      <c r="A125" s="7"/>
      <c r="B125" s="8"/>
      <c r="C125" s="8"/>
      <c r="D125" s="8"/>
      <c r="E125" s="8"/>
      <c r="F125" s="8"/>
      <c r="G125" s="8"/>
      <c r="H125" s="8"/>
      <c r="I125" s="8"/>
      <c r="J125" s="8"/>
    </row>
    <row r="126" spans="1:22" x14ac:dyDescent="0.2">
      <c r="A126" s="7"/>
      <c r="B126" s="8"/>
      <c r="C126" s="8"/>
      <c r="D126" s="8"/>
      <c r="E126" s="8"/>
      <c r="F126" s="8"/>
      <c r="G126" s="8"/>
      <c r="H126" s="8"/>
      <c r="I126" s="8"/>
      <c r="J126" s="8"/>
    </row>
    <row r="127" spans="1:22" x14ac:dyDescent="0.2">
      <c r="A127" s="7"/>
      <c r="B127" s="8"/>
      <c r="C127" s="8"/>
      <c r="D127" s="8"/>
      <c r="E127" s="8"/>
      <c r="F127" s="8"/>
      <c r="G127" s="8"/>
      <c r="H127" s="8"/>
      <c r="I127" s="8"/>
      <c r="J127" s="8"/>
    </row>
    <row r="128" spans="1:22" x14ac:dyDescent="0.2">
      <c r="A128" s="7"/>
      <c r="B128" s="8"/>
      <c r="C128" s="8"/>
      <c r="D128" s="8"/>
      <c r="E128" s="8"/>
      <c r="F128" s="8"/>
      <c r="G128" s="8"/>
      <c r="H128" s="8"/>
      <c r="I128" s="8"/>
      <c r="J128" s="8"/>
    </row>
    <row r="129" spans="1:10" x14ac:dyDescent="0.2">
      <c r="A129" s="7"/>
      <c r="B129" s="8"/>
      <c r="C129" s="8"/>
      <c r="D129" s="8"/>
      <c r="E129" s="8"/>
      <c r="F129" s="8"/>
      <c r="G129" s="8"/>
      <c r="H129" s="8"/>
      <c r="I129" s="8"/>
      <c r="J129" s="8"/>
    </row>
    <row r="130" spans="1:10" x14ac:dyDescent="0.2">
      <c r="A130" s="7"/>
      <c r="B130" s="8"/>
      <c r="C130" s="8"/>
      <c r="D130" s="8"/>
      <c r="E130" s="8"/>
      <c r="F130" s="8"/>
      <c r="G130" s="8"/>
      <c r="H130" s="8"/>
      <c r="I130" s="8"/>
      <c r="J130" s="8"/>
    </row>
    <row r="131" spans="1:10" x14ac:dyDescent="0.2">
      <c r="A131" s="7"/>
      <c r="B131" s="8"/>
      <c r="C131" s="8"/>
      <c r="D131" s="8"/>
      <c r="E131" s="8"/>
      <c r="F131" s="8"/>
      <c r="G131" s="8"/>
      <c r="H131" s="8"/>
      <c r="I131" s="8"/>
      <c r="J131" s="8"/>
    </row>
    <row r="132" spans="1:10" x14ac:dyDescent="0.2">
      <c r="A132" s="7"/>
      <c r="B132" s="8"/>
      <c r="C132" s="8"/>
      <c r="D132" s="8"/>
      <c r="E132" s="8"/>
      <c r="F132" s="8"/>
      <c r="G132" s="8"/>
      <c r="H132" s="8"/>
      <c r="I132" s="8"/>
      <c r="J132" s="8"/>
    </row>
    <row r="133" spans="1:10" x14ac:dyDescent="0.2">
      <c r="A133" s="7"/>
      <c r="B133" s="8"/>
      <c r="C133" s="8"/>
      <c r="D133" s="8"/>
      <c r="E133" s="8"/>
      <c r="F133" s="8"/>
      <c r="G133" s="8"/>
      <c r="H133" s="8"/>
      <c r="I133" s="8"/>
      <c r="J133" s="8"/>
    </row>
    <row r="134" spans="1:10" x14ac:dyDescent="0.2">
      <c r="A134" s="7"/>
      <c r="B134" s="8"/>
      <c r="C134" s="8"/>
      <c r="D134" s="8"/>
      <c r="E134" s="8"/>
      <c r="F134" s="8"/>
      <c r="G134" s="8"/>
      <c r="H134" s="8"/>
      <c r="I134" s="8"/>
      <c r="J134" s="8"/>
    </row>
    <row r="135" spans="1:10" x14ac:dyDescent="0.2">
      <c r="A135" s="7"/>
      <c r="B135" s="8"/>
      <c r="C135" s="8"/>
      <c r="D135" s="8"/>
      <c r="E135" s="8"/>
      <c r="F135" s="8"/>
      <c r="G135" s="8"/>
      <c r="H135" s="8"/>
      <c r="I135" s="8"/>
      <c r="J135" s="8"/>
    </row>
    <row r="136" spans="1:10" x14ac:dyDescent="0.2">
      <c r="A136" s="7"/>
      <c r="B136" s="8"/>
      <c r="C136" s="8"/>
      <c r="D136" s="8"/>
      <c r="E136" s="8"/>
      <c r="F136" s="8"/>
      <c r="G136" s="8"/>
      <c r="H136" s="8"/>
      <c r="I136" s="8"/>
      <c r="J136" s="8"/>
    </row>
    <row r="137" spans="1:10" x14ac:dyDescent="0.2">
      <c r="A137" s="7"/>
      <c r="B137" s="8"/>
      <c r="C137" s="8"/>
      <c r="D137" s="8"/>
      <c r="E137" s="8"/>
      <c r="F137" s="8"/>
      <c r="G137" s="8"/>
      <c r="H137" s="8"/>
      <c r="I137" s="8"/>
      <c r="J137" s="8"/>
    </row>
    <row r="138" spans="1:10" x14ac:dyDescent="0.2">
      <c r="A138" s="7"/>
      <c r="B138" s="8"/>
      <c r="C138" s="8"/>
      <c r="D138" s="8"/>
      <c r="E138" s="8"/>
      <c r="F138" s="8"/>
      <c r="G138" s="8"/>
      <c r="H138" s="8"/>
      <c r="I138" s="8"/>
      <c r="J138" s="8"/>
    </row>
    <row r="139" spans="1:10" x14ac:dyDescent="0.2">
      <c r="A139" s="7"/>
      <c r="B139" s="8"/>
      <c r="C139" s="8"/>
      <c r="D139" s="8"/>
      <c r="E139" s="8"/>
      <c r="F139" s="8"/>
      <c r="G139" s="8"/>
      <c r="H139" s="8"/>
      <c r="I139" s="8"/>
      <c r="J139" s="8"/>
    </row>
    <row r="140" spans="1:10" x14ac:dyDescent="0.2">
      <c r="A140" s="7"/>
      <c r="B140" s="8"/>
      <c r="C140" s="8"/>
      <c r="D140" s="8"/>
      <c r="E140" s="8"/>
      <c r="F140" s="8"/>
      <c r="G140" s="8"/>
      <c r="H140" s="8"/>
      <c r="I140" s="8"/>
      <c r="J140" s="8"/>
    </row>
    <row r="141" spans="1:10" x14ac:dyDescent="0.2">
      <c r="A141" s="7"/>
      <c r="B141" s="8"/>
      <c r="C141" s="8"/>
      <c r="D141" s="8"/>
      <c r="E141" s="8"/>
      <c r="F141" s="8"/>
      <c r="G141" s="8"/>
      <c r="H141" s="8"/>
      <c r="I141" s="8"/>
      <c r="J141" s="8"/>
    </row>
    <row r="142" spans="1:10" x14ac:dyDescent="0.2">
      <c r="A142" s="7"/>
      <c r="B142" s="8"/>
      <c r="C142" s="8"/>
      <c r="D142" s="8"/>
      <c r="E142" s="8"/>
      <c r="F142" s="8"/>
      <c r="G142" s="8"/>
      <c r="H142" s="8"/>
      <c r="I142" s="8"/>
      <c r="J142" s="8"/>
    </row>
    <row r="143" spans="1:10" x14ac:dyDescent="0.2">
      <c r="A143" s="7"/>
      <c r="B143" s="8"/>
      <c r="C143" s="8"/>
      <c r="D143" s="8"/>
      <c r="E143" s="8"/>
      <c r="F143" s="8"/>
      <c r="G143" s="8"/>
      <c r="H143" s="8"/>
      <c r="I143" s="8"/>
      <c r="J143" s="8"/>
    </row>
    <row r="144" spans="1:10" x14ac:dyDescent="0.2">
      <c r="A144" s="7"/>
      <c r="B144" s="8"/>
      <c r="C144" s="8"/>
      <c r="D144" s="8"/>
      <c r="E144" s="8"/>
      <c r="F144" s="8"/>
      <c r="G144" s="8"/>
      <c r="H144" s="8"/>
      <c r="I144" s="8"/>
      <c r="J144" s="8"/>
    </row>
    <row r="145" spans="1:10" x14ac:dyDescent="0.2">
      <c r="A145" s="7"/>
      <c r="B145" s="8"/>
      <c r="C145" s="8"/>
      <c r="D145" s="8"/>
      <c r="E145" s="8"/>
      <c r="F145" s="8"/>
      <c r="G145" s="8"/>
      <c r="H145" s="8"/>
      <c r="I145" s="8"/>
      <c r="J145" s="8"/>
    </row>
    <row r="146" spans="1:10" x14ac:dyDescent="0.2">
      <c r="A146" s="7"/>
      <c r="B146" s="8"/>
      <c r="C146" s="8"/>
      <c r="D146" s="8"/>
      <c r="E146" s="8"/>
      <c r="F146" s="8"/>
      <c r="G146" s="8"/>
      <c r="H146" s="8"/>
      <c r="I146" s="8"/>
      <c r="J146" s="8"/>
    </row>
    <row r="147" spans="1:10" x14ac:dyDescent="0.2">
      <c r="A147" s="7"/>
      <c r="B147" s="8"/>
      <c r="C147" s="8"/>
      <c r="D147" s="8"/>
      <c r="E147" s="8"/>
      <c r="F147" s="8"/>
      <c r="G147" s="8"/>
      <c r="H147" s="8"/>
      <c r="I147" s="8"/>
      <c r="J147" s="8"/>
    </row>
    <row r="148" spans="1:10" x14ac:dyDescent="0.2">
      <c r="A148" s="7"/>
      <c r="B148" s="8"/>
      <c r="C148" s="8"/>
      <c r="D148" s="8"/>
      <c r="E148" s="8"/>
      <c r="F148" s="8"/>
      <c r="G148" s="8"/>
      <c r="H148" s="8"/>
      <c r="I148" s="8"/>
      <c r="J148" s="8"/>
    </row>
    <row r="149" spans="1:10" x14ac:dyDescent="0.2">
      <c r="A149" s="7"/>
      <c r="B149" s="8"/>
      <c r="C149" s="8"/>
      <c r="D149" s="8"/>
      <c r="E149" s="8"/>
      <c r="F149" s="8"/>
      <c r="G149" s="8"/>
      <c r="H149" s="8"/>
      <c r="I149" s="8"/>
      <c r="J149" s="8"/>
    </row>
    <row r="150" spans="1:10" x14ac:dyDescent="0.2">
      <c r="A150" s="7"/>
      <c r="B150" s="8"/>
      <c r="C150" s="8"/>
      <c r="D150" s="8"/>
      <c r="E150" s="8"/>
      <c r="F150" s="8"/>
      <c r="G150" s="8"/>
      <c r="H150" s="8"/>
      <c r="I150" s="8"/>
      <c r="J150" s="8"/>
    </row>
    <row r="151" spans="1:10" x14ac:dyDescent="0.2">
      <c r="A151" s="7"/>
      <c r="B151" s="8"/>
      <c r="C151" s="8"/>
      <c r="D151" s="8"/>
      <c r="E151" s="8"/>
      <c r="F151" s="8"/>
      <c r="G151" s="8"/>
      <c r="H151" s="8"/>
      <c r="I151" s="8"/>
      <c r="J151" s="8"/>
    </row>
    <row r="152" spans="1:10" x14ac:dyDescent="0.2">
      <c r="A152" s="7"/>
      <c r="B152" s="8"/>
      <c r="C152" s="8"/>
      <c r="D152" s="8"/>
      <c r="E152" s="8"/>
      <c r="F152" s="8"/>
      <c r="G152" s="8"/>
      <c r="H152" s="8"/>
      <c r="I152" s="8"/>
      <c r="J152" s="8"/>
    </row>
    <row r="153" spans="1:10" x14ac:dyDescent="0.2">
      <c r="A153" s="7"/>
      <c r="B153" s="8"/>
      <c r="C153" s="8"/>
      <c r="D153" s="8"/>
      <c r="E153" s="8"/>
      <c r="F153" s="8"/>
      <c r="G153" s="8"/>
      <c r="H153" s="8"/>
      <c r="I153" s="8"/>
      <c r="J153" s="8"/>
    </row>
    <row r="154" spans="1:10" x14ac:dyDescent="0.2">
      <c r="A154" s="7"/>
      <c r="B154" s="8"/>
      <c r="C154" s="8"/>
      <c r="D154" s="8"/>
      <c r="E154" s="8"/>
      <c r="F154" s="8"/>
      <c r="G154" s="8"/>
      <c r="H154" s="8"/>
      <c r="I154" s="8"/>
      <c r="J154" s="8"/>
    </row>
    <row r="155" spans="1:10" x14ac:dyDescent="0.2">
      <c r="A155" s="7"/>
      <c r="B155" s="8"/>
      <c r="C155" s="8"/>
      <c r="D155" s="8"/>
      <c r="E155" s="8"/>
      <c r="F155" s="8"/>
      <c r="G155" s="8"/>
      <c r="H155" s="8"/>
      <c r="I155" s="8"/>
      <c r="J155" s="8"/>
    </row>
    <row r="156" spans="1:10" x14ac:dyDescent="0.2">
      <c r="A156" s="7"/>
      <c r="B156" s="8"/>
      <c r="C156" s="8"/>
      <c r="D156" s="8"/>
      <c r="E156" s="8"/>
      <c r="F156" s="8"/>
      <c r="G156" s="8"/>
      <c r="H156" s="8"/>
      <c r="I156" s="8"/>
      <c r="J156" s="8"/>
    </row>
    <row r="157" spans="1:10" x14ac:dyDescent="0.2">
      <c r="A157" s="7"/>
      <c r="B157" s="8"/>
      <c r="C157" s="8"/>
      <c r="D157" s="8"/>
      <c r="E157" s="8"/>
      <c r="F157" s="8"/>
      <c r="G157" s="8"/>
      <c r="H157" s="8"/>
      <c r="I157" s="8"/>
      <c r="J157" s="8"/>
    </row>
    <row r="158" spans="1:10" x14ac:dyDescent="0.2">
      <c r="A158" s="7"/>
      <c r="B158" s="8"/>
      <c r="C158" s="8"/>
      <c r="D158" s="8"/>
      <c r="E158" s="8"/>
      <c r="F158" s="8"/>
      <c r="G158" s="8"/>
      <c r="H158" s="8"/>
      <c r="I158" s="8"/>
      <c r="J158" s="8"/>
    </row>
    <row r="159" spans="1:10" x14ac:dyDescent="0.2">
      <c r="A159" s="7"/>
      <c r="B159" s="8"/>
      <c r="C159" s="8"/>
      <c r="D159" s="8"/>
      <c r="E159" s="8"/>
      <c r="F159" s="8"/>
      <c r="G159" s="8"/>
      <c r="H159" s="8"/>
      <c r="I159" s="8"/>
      <c r="J159" s="8"/>
    </row>
    <row r="160" spans="1:10" x14ac:dyDescent="0.2">
      <c r="A160" s="7"/>
      <c r="B160" s="8"/>
      <c r="C160" s="8"/>
      <c r="D160" s="8"/>
      <c r="E160" s="8"/>
      <c r="F160" s="8"/>
      <c r="G160" s="8"/>
      <c r="H160" s="8"/>
      <c r="I160" s="8"/>
      <c r="J160" s="8"/>
    </row>
    <row r="161" spans="1:10" x14ac:dyDescent="0.2">
      <c r="A161" s="7"/>
      <c r="B161" s="8"/>
      <c r="C161" s="8"/>
      <c r="D161" s="8"/>
      <c r="E161" s="8"/>
      <c r="F161" s="8"/>
      <c r="G161" s="8"/>
      <c r="H161" s="8"/>
      <c r="I161" s="8"/>
      <c r="J161" s="8"/>
    </row>
    <row r="162" spans="1:10" x14ac:dyDescent="0.2">
      <c r="A162" s="7"/>
      <c r="B162" s="8"/>
      <c r="C162" s="8"/>
      <c r="D162" s="8"/>
      <c r="E162" s="8"/>
      <c r="F162" s="8"/>
      <c r="G162" s="8"/>
      <c r="H162" s="8"/>
      <c r="I162" s="8"/>
      <c r="J162" s="8"/>
    </row>
    <row r="163" spans="1:10" x14ac:dyDescent="0.2">
      <c r="A163" s="7"/>
      <c r="B163" s="8"/>
      <c r="C163" s="8"/>
      <c r="D163" s="8"/>
      <c r="E163" s="8"/>
      <c r="F163" s="8"/>
      <c r="G163" s="8"/>
      <c r="H163" s="8"/>
      <c r="I163" s="8"/>
      <c r="J163" s="8"/>
    </row>
    <row r="164" spans="1:10" x14ac:dyDescent="0.2">
      <c r="A164" s="7"/>
      <c r="B164" s="8"/>
      <c r="C164" s="8"/>
      <c r="D164" s="8"/>
      <c r="E164" s="8"/>
      <c r="F164" s="8"/>
      <c r="G164" s="8"/>
      <c r="H164" s="8"/>
      <c r="I164" s="8"/>
      <c r="J164" s="8"/>
    </row>
    <row r="165" spans="1:10" x14ac:dyDescent="0.2">
      <c r="A165" s="7"/>
      <c r="B165" s="8"/>
      <c r="C165" s="8"/>
      <c r="D165" s="8"/>
      <c r="E165" s="8"/>
      <c r="F165" s="8"/>
      <c r="G165" s="8"/>
      <c r="H165" s="8"/>
      <c r="I165" s="8"/>
      <c r="J165" s="8"/>
    </row>
    <row r="166" spans="1:10" x14ac:dyDescent="0.2">
      <c r="A166" s="7"/>
      <c r="B166" s="8"/>
      <c r="C166" s="8"/>
      <c r="D166" s="8"/>
      <c r="E166" s="8"/>
      <c r="F166" s="8"/>
      <c r="G166" s="8"/>
      <c r="H166" s="8"/>
      <c r="I166" s="8"/>
      <c r="J166" s="8"/>
    </row>
    <row r="167" spans="1:10" x14ac:dyDescent="0.2">
      <c r="A167" s="7"/>
      <c r="B167" s="8"/>
      <c r="C167" s="8"/>
      <c r="D167" s="8"/>
      <c r="E167" s="8"/>
      <c r="F167" s="8"/>
      <c r="G167" s="8"/>
      <c r="H167" s="8"/>
      <c r="I167" s="8"/>
      <c r="J167" s="8"/>
    </row>
    <row r="168" spans="1:10" x14ac:dyDescent="0.2">
      <c r="A168" s="7"/>
      <c r="B168" s="8"/>
      <c r="C168" s="8"/>
      <c r="D168" s="8"/>
      <c r="E168" s="8"/>
      <c r="F168" s="8"/>
      <c r="G168" s="8"/>
      <c r="H168" s="8"/>
      <c r="I168" s="8"/>
      <c r="J168" s="8"/>
    </row>
    <row r="169" spans="1:10" x14ac:dyDescent="0.2">
      <c r="A169" s="7"/>
      <c r="B169" s="8"/>
      <c r="C169" s="8"/>
      <c r="D169" s="8"/>
      <c r="E169" s="8"/>
      <c r="F169" s="8"/>
      <c r="G169" s="8"/>
      <c r="H169" s="8"/>
      <c r="I169" s="8"/>
      <c r="J169" s="8"/>
    </row>
    <row r="170" spans="1:10" x14ac:dyDescent="0.2">
      <c r="A170" s="7"/>
      <c r="B170" s="8"/>
      <c r="C170" s="8"/>
      <c r="D170" s="8"/>
      <c r="E170" s="8"/>
      <c r="F170" s="8"/>
      <c r="G170" s="8"/>
      <c r="H170" s="8"/>
      <c r="I170" s="8"/>
      <c r="J170" s="8"/>
    </row>
    <row r="171" spans="1:10" x14ac:dyDescent="0.2">
      <c r="A171" s="7"/>
      <c r="B171" s="8"/>
      <c r="C171" s="8"/>
      <c r="D171" s="8"/>
      <c r="E171" s="8"/>
      <c r="F171" s="8"/>
      <c r="G171" s="8"/>
      <c r="H171" s="8"/>
      <c r="I171" s="8"/>
      <c r="J171" s="8"/>
    </row>
    <row r="172" spans="1:10" x14ac:dyDescent="0.2">
      <c r="A172" s="7"/>
      <c r="B172" s="8"/>
      <c r="C172" s="8"/>
      <c r="D172" s="8"/>
      <c r="E172" s="8"/>
      <c r="F172" s="8"/>
      <c r="G172" s="8"/>
      <c r="H172" s="8"/>
      <c r="I172" s="8"/>
      <c r="J172" s="8"/>
    </row>
  </sheetData>
  <protectedRanges>
    <protectedRange password="C889" sqref="A7 M87 M85:M86" name="Plage3"/>
    <protectedRange password="C889" sqref="A44:A47 A87:A88 A90:A91 A97:A98" name="Plage2_1"/>
    <protectedRange password="C889" sqref="H76 C116 F76 A76 C76 H116 F116 A116 H94" name="Plage2_2"/>
    <protectedRange password="C889" sqref="A106:A107 A66:A67" name="Plage2_4"/>
    <protectedRange password="C889" sqref="A48 H48" name="Plage2_4_1"/>
    <protectedRange password="C889" sqref="H49:H55 A50" name="Plage2_3"/>
    <protectedRange password="C889" sqref="H51:H55 A51:A55" name="Plage2_2_2"/>
  </protectedRanges>
  <mergeCells count="132">
    <mergeCell ref="A120:J120"/>
    <mergeCell ref="A114:E114"/>
    <mergeCell ref="F114:J114"/>
    <mergeCell ref="A115:J115"/>
    <mergeCell ref="A116:J116"/>
    <mergeCell ref="F101:J101"/>
    <mergeCell ref="A106:E109"/>
    <mergeCell ref="F108:J108"/>
    <mergeCell ref="H109:J109"/>
    <mergeCell ref="A110:E113"/>
    <mergeCell ref="F110:J110"/>
    <mergeCell ref="F112:J112"/>
    <mergeCell ref="H113:J113"/>
    <mergeCell ref="F104:J104"/>
    <mergeCell ref="A104:E105"/>
    <mergeCell ref="F107:J107"/>
    <mergeCell ref="F111:J111"/>
    <mergeCell ref="A119:J119"/>
    <mergeCell ref="F106:J106"/>
    <mergeCell ref="A117:J117"/>
    <mergeCell ref="A102:E103"/>
    <mergeCell ref="F102:J102"/>
    <mergeCell ref="F103:J103"/>
    <mergeCell ref="F70:J70"/>
    <mergeCell ref="F72:J72"/>
    <mergeCell ref="H73:J73"/>
    <mergeCell ref="A70:E73"/>
    <mergeCell ref="A59:J59"/>
    <mergeCell ref="A84:J85"/>
    <mergeCell ref="F61:J61"/>
    <mergeCell ref="A46:J46"/>
    <mergeCell ref="A40:J40"/>
    <mergeCell ref="A60:E60"/>
    <mergeCell ref="G44:H45"/>
    <mergeCell ref="G43:J43"/>
    <mergeCell ref="F65:J65"/>
    <mergeCell ref="G51:J51"/>
    <mergeCell ref="A52:C52"/>
    <mergeCell ref="D52:F52"/>
    <mergeCell ref="G52:J52"/>
    <mergeCell ref="A62:E63"/>
    <mergeCell ref="F62:J62"/>
    <mergeCell ref="F63:J63"/>
    <mergeCell ref="A53:C53"/>
    <mergeCell ref="D53:F53"/>
    <mergeCell ref="G53:J53"/>
    <mergeCell ref="A54:J54"/>
    <mergeCell ref="A4:J4"/>
    <mergeCell ref="A6:J6"/>
    <mergeCell ref="A22:J22"/>
    <mergeCell ref="A7:J7"/>
    <mergeCell ref="A15:F15"/>
    <mergeCell ref="A18:J18"/>
    <mergeCell ref="A48:J48"/>
    <mergeCell ref="B28:J28"/>
    <mergeCell ref="B27:J27"/>
    <mergeCell ref="A31:J31"/>
    <mergeCell ref="A33:D33"/>
    <mergeCell ref="I44:J45"/>
    <mergeCell ref="G38:J38"/>
    <mergeCell ref="A12:F12"/>
    <mergeCell ref="A13:J13"/>
    <mergeCell ref="A14:F14"/>
    <mergeCell ref="A34:D34"/>
    <mergeCell ref="A35:J35"/>
    <mergeCell ref="A36:J36"/>
    <mergeCell ref="B29:J29"/>
    <mergeCell ref="B25:J25"/>
    <mergeCell ref="B24:J24"/>
    <mergeCell ref="B23:J23"/>
    <mergeCell ref="A32:J32"/>
    <mergeCell ref="A2:J2"/>
    <mergeCell ref="A92:J92"/>
    <mergeCell ref="A93:J93"/>
    <mergeCell ref="A5:J5"/>
    <mergeCell ref="B44:E44"/>
    <mergeCell ref="B45:E45"/>
    <mergeCell ref="A11:F11"/>
    <mergeCell ref="A8:J8"/>
    <mergeCell ref="A9:J9"/>
    <mergeCell ref="A83:J83"/>
    <mergeCell ref="A76:J76"/>
    <mergeCell ref="A75:J75"/>
    <mergeCell ref="I87:J88"/>
    <mergeCell ref="B87:E87"/>
    <mergeCell ref="B88:E88"/>
    <mergeCell ref="G86:J86"/>
    <mergeCell ref="G87:H88"/>
    <mergeCell ref="F64:J64"/>
    <mergeCell ref="A64:E65"/>
    <mergeCell ref="A80:J80"/>
    <mergeCell ref="F67:J67"/>
    <mergeCell ref="F71:J71"/>
    <mergeCell ref="A3:J3"/>
    <mergeCell ref="B26:J26"/>
    <mergeCell ref="M85:N85"/>
    <mergeCell ref="A100:E100"/>
    <mergeCell ref="A97:J97"/>
    <mergeCell ref="A94:J94"/>
    <mergeCell ref="F105:J105"/>
    <mergeCell ref="A17:J17"/>
    <mergeCell ref="A77:J77"/>
    <mergeCell ref="A96:J96"/>
    <mergeCell ref="A95:J95"/>
    <mergeCell ref="A41:J42"/>
    <mergeCell ref="H100:J100"/>
    <mergeCell ref="A74:E74"/>
    <mergeCell ref="F74:J74"/>
    <mergeCell ref="A90:J90"/>
    <mergeCell ref="A89:J89"/>
    <mergeCell ref="A79:J79"/>
    <mergeCell ref="A101:E101"/>
    <mergeCell ref="A99:J99"/>
    <mergeCell ref="B30:J30"/>
    <mergeCell ref="F100:G100"/>
    <mergeCell ref="A61:E61"/>
    <mergeCell ref="B37:E37"/>
    <mergeCell ref="G37:J37"/>
    <mergeCell ref="B38:E38"/>
    <mergeCell ref="A55:J55"/>
    <mergeCell ref="A66:E69"/>
    <mergeCell ref="F68:J68"/>
    <mergeCell ref="H69:J69"/>
    <mergeCell ref="F60:G60"/>
    <mergeCell ref="H60:J60"/>
    <mergeCell ref="F66:J66"/>
    <mergeCell ref="A49:C49"/>
    <mergeCell ref="D49:F49"/>
    <mergeCell ref="G49:J49"/>
    <mergeCell ref="A50:J50"/>
    <mergeCell ref="A51:C51"/>
    <mergeCell ref="D51:F51"/>
  </mergeCells>
  <dataValidations count="3">
    <dataValidation type="list" allowBlank="1" showInputMessage="1" showErrorMessage="1" sqref="F64:J64 F66:J66 F110:J110 F104:J104 F106:J106 F70:J70 F62:J62 F102:J102" xr:uid="{00000000-0002-0000-0000-000000000000}">
      <formula1>"OUI,NON"</formula1>
    </dataValidation>
    <dataValidation type="list" allowBlank="1" showInputMessage="1" showErrorMessage="1" sqref="F101 F61 D48:E48" xr:uid="{00000000-0002-0000-0000-000001000000}">
      <formula1>OUI_NON</formula1>
    </dataValidation>
    <dataValidation type="list" allowBlank="1" showInputMessage="1" showErrorMessage="1" sqref="A55:J55" xr:uid="{00000000-0002-0000-0000-000002000000}">
      <formula1>"Franchise 10 jours,Franchise 15 jours,Franchise 30 jours"</formula1>
    </dataValidation>
  </dataValidations>
  <hyperlinks>
    <hyperlink ref="A8" r:id="rId1" xr:uid="{00000000-0004-0000-0000-000000000000}"/>
  </hyperlinks>
  <printOptions horizontalCentered="1"/>
  <pageMargins left="0.55118110236220474" right="0.15748031496062992" top="0.74803149606299213" bottom="0.19685039370078741" header="0.11811023622047245" footer="0.11811023622047245"/>
  <pageSetup paperSize="9" scale="68" fitToHeight="6" orientation="portrait" r:id="rId2"/>
  <headerFooter>
    <oddHeader>&amp;R&amp;P/&amp;N</oddHeader>
    <oddFooter xml:space="preserve">&amp;C&amp;8YVELIN, Société par actions simplifiée de courtage en assurance au capital de 420 480 euros - RCS Montpellier B  349 499 558. N° ORIAS : 07000680 - www.orias.fr -
 Centre de gestion:  Centre d'affaires Antipolis II - CS 50819 - 35708 RENNES Cedex 7 
</oddFooter>
  </headerFooter>
  <rowBreaks count="5" manualBreakCount="5">
    <brk id="18" max="9" man="1"/>
    <brk id="38" max="9" man="1"/>
    <brk id="56" max="9" man="1"/>
    <brk id="80" max="9" man="1"/>
    <brk id="96"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Bulletin d'adhésion</vt:lpstr>
      <vt:lpstr>'Bulletin d''adhésion'!Zone_d_impression</vt:lpstr>
    </vt:vector>
  </TitlesOfParts>
  <Company>YVELIN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cchistrel</dc:creator>
  <cp:lastModifiedBy>Florence BOISSON</cp:lastModifiedBy>
  <cp:lastPrinted>2019-10-11T13:34:46Z</cp:lastPrinted>
  <dcterms:created xsi:type="dcterms:W3CDTF">2011-11-17T08:28:18Z</dcterms:created>
  <dcterms:modified xsi:type="dcterms:W3CDTF">2019-10-18T14:21:15Z</dcterms:modified>
</cp:coreProperties>
</file>