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S:\CDG\CDG 52\2023\Etudes\Bulletins 01 01 2024\"/>
    </mc:Choice>
  </mc:AlternateContent>
  <xr:revisionPtr revIDLastSave="0" documentId="13_ncr:1_{55452D06-ECDC-4481-87DA-5D870FF677E6}" xr6:coauthVersionLast="47" xr6:coauthVersionMax="47" xr10:uidLastSave="{00000000-0000-0000-0000-000000000000}"/>
  <bookViews>
    <workbookView xWindow="-120" yWindow="-120" windowWidth="24240" windowHeight="13140" tabRatio="426" xr2:uid="{00000000-000D-0000-FFFF-FFFF00000000}"/>
  </bookViews>
  <sheets>
    <sheet name="Bulletin d'adhésio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[1]choix!#REF!</definedName>
    <definedName name="accordsaisie" localSheetId="0">[2]Feuil2!$A$13:$A$15</definedName>
    <definedName name="accordsaisie">[3]Feuil2!$A$13:$A$15</definedName>
    <definedName name="Acquis_Exclu">[1]choix!$D$9:$D$10</definedName>
    <definedName name="Annexe_montant_des_garanties">[1]choix!$E$9:$E$14</definedName>
    <definedName name="annexes">'[4]TAUX 1ère option'!$E$210:$E$214</definedName>
    <definedName name="Assiette_de_Cotisation">#REF!</definedName>
    <definedName name="ASSURANCE_PROTECTION_JURIDIQUE_Défense_Pénale">[5]Feuil1!$B$13:$B$14</definedName>
    <definedName name="b">'Bulletin d''adhésion'!#REF!</definedName>
    <definedName name="Catégorieets" localSheetId="0">[2]Feuil2!$A$5:$A$9</definedName>
    <definedName name="Catégorieets">[3]Feuil2!$A$5:$A$9</definedName>
    <definedName name="Code_Risque_RC">[1]choix!$C$2:$C$7</definedName>
    <definedName name="CODEHEBERG" localSheetId="0">[6]choix!$A$8:$A$9</definedName>
    <definedName name="compagnie">#REF!</definedName>
    <definedName name="CONDITIONSSPE">'[4]TAUX 1ère option'!$E$218:$E$220</definedName>
    <definedName name="Cotisation">[7]choix!$A$110:$A$112</definedName>
    <definedName name="cotisation_assuratome">[1]choix!$A$6:$A$8</definedName>
    <definedName name="Cotisation_taux_sur_BP" localSheetId="0">[6]choix!$A$102:$A$104</definedName>
    <definedName name="Cotisation_taux_sur_BP">[7]choix!$A$103:$A$105</definedName>
    <definedName name="d">'Bulletin d''adhésion'!#REF!</definedName>
    <definedName name="DECESIA">#REF!</definedName>
    <definedName name="Dommages">[8]liste!$E$3:$E$5</definedName>
    <definedName name="Durée_marché">[1]choix!$D$13:$D$21</definedName>
    <definedName name="e">[1]choix!#REF!</definedName>
    <definedName name="EXCLU">[8]liste!$B$16:$B$19</definedName>
    <definedName name="exemplaires">#REF!</definedName>
    <definedName name="f">'Bulletin d''adhésion'!#REF!</definedName>
    <definedName name="Fait_à_Paris_le__En_deux_exemplaires">[9]Feuil1!$D$3:$D$4</definedName>
    <definedName name="FM">#REF!</definedName>
    <definedName name="FRACTIONNEMENT">[1]choix!$A$15:$A$17</definedName>
    <definedName name="Franchise_Frais_de_rappel_des_malades">[1]choix!$B$2:$B$3</definedName>
    <definedName name="FRANCHISES">#REF!</definedName>
    <definedName name="FRANCHISESCORPOREL">[1]choix!$A$53:$A$114</definedName>
    <definedName name="FRANCHISESMATERIEL" localSheetId="0">[6]choix!$A$72:$A$74</definedName>
    <definedName name="gestio">'[4]TAUX 1ère option'!$B$229:$B$230</definedName>
    <definedName name="h">'Bulletin d''adhésion'!#REF!</definedName>
    <definedName name="I.J.">[8]liste!$B$21:$B$23</definedName>
    <definedName name="IAFM">#REF!</definedName>
    <definedName name="IAIJ">#REF!</definedName>
    <definedName name="IJ">#REF!</definedName>
    <definedName name="IND">[7]choix!$A$124:$A$133</definedName>
    <definedName name="IndAcc">'[4]TAUX 1ère option'!$B$209:$B$215</definedName>
    <definedName name="INDIVIDUELLE_ACCIDENT" localSheetId="0">[6]choix!#REF!</definedName>
    <definedName name="INDIVIDUELLE_ACCIDENT">[1]choix!#REF!</definedName>
    <definedName name="INDIVIDUELLEACCIDENT" localSheetId="0">[6]choix!$A$79:$A$87</definedName>
    <definedName name="INDIVIDUELLEACCIDENT">[1]choix!#REF!</definedName>
    <definedName name="INTITULE" localSheetId="0">[6]choix!$A$21:$A$23</definedName>
    <definedName name="Intitulé_de_l_assiette_RC">[1]choix!$A$2:$A$4</definedName>
    <definedName name="INTITULE_DE_L_OFFRE">[1]choix!$A$27:$A$39</definedName>
    <definedName name="INTITULE_DE_LA_PIECE">[1]choix!$A$22:$A$24</definedName>
    <definedName name="Les_administrateurs_lorsqu_ils_participent_à_l_activité_de_l_établissement">[8]liste!$B$3:$B$10</definedName>
    <definedName name="lieu">#REF!</definedName>
    <definedName name="LISTE.COMPAGNIES">[10]Listes_deroulantes!$B$12:$B$14</definedName>
    <definedName name="LISTE.FRACTIONNEMENT">[10]Listes_deroulantes!$B$1:$B$3</definedName>
    <definedName name="LISTE.FRANCHISES">[10]Listes_deroulantes!$B$15:$B$20</definedName>
    <definedName name="LISTE.MODE_GESTION">[10]Listes_deroulantes!$B$4:$B$5</definedName>
    <definedName name="LISTE.OUI_NON">[10]Listes_deroulantes!$B$10:$B$11</definedName>
    <definedName name="LISTE.PRESENTATION_TAUX_COTISATION">[11]Listes_deroulantes!$B$37:$B$38</definedName>
    <definedName name="LISTE.RESPONSABLE_SECTEUR">[10]Listes_deroulantes!$B$21:$B$24</definedName>
    <definedName name="LISTE.SITE_COMMERCIAL">[10]Listes_deroulantes!$B$25:$B$26</definedName>
    <definedName name="LISTE.SOUSCRIPTEUR_YVELIN">[10]Listes_deroulantes!$B$27:$B$36</definedName>
    <definedName name="LISTE.STATUT_CDC">[11]Listes_deroulantes!$B$39:$B$40</definedName>
    <definedName name="m">'Bulletin d''adhésion'!#REF!</definedName>
    <definedName name="Montant_assiette_de_cotisation">[12]Souscription!$B$30</definedName>
    <definedName name="Montant_des_garanties_IA">[1]choix!$B$75:$B$76</definedName>
    <definedName name="n">'Bulletin d''adhésion'!#REF!</definedName>
    <definedName name="NEANT">#REF!</definedName>
    <definedName name="Nom_de_l_audit">[1]choix!$B$27:$B$39</definedName>
    <definedName name="offre.date_effet">[11]Souscription!$D$18</definedName>
    <definedName name="offre.date_fin">[11]Souscription!$D$19</definedName>
    <definedName name="offre.liste_agents_concernes_reprise_passe">[11]Souscription!#REF!</definedName>
    <definedName name="offre.mode_gestion">'Bulletin d''adhésion'!#REF!</definedName>
    <definedName name="offre.mode_gestion_reprise_du_passé">[11]Souscription!$D$40</definedName>
    <definedName name="offre.montant_assiette_cotisation">'Bulletin d''adhésion'!#REF!</definedName>
    <definedName name="offre.nature_taux_cotisation">[11]Souscription!#REF!</definedName>
    <definedName name="offre.nom_compagnie">'Bulletin d''adhésion'!#REF!</definedName>
    <definedName name="offre.preavis">[11]Souscription!$D$24</definedName>
    <definedName name="offre.references_CG">[11]Souscription!$D$26</definedName>
    <definedName name="offre.souscripteur_yvelin">[11]Souscription!$D$4</definedName>
    <definedName name="offre.statut_cdc">[11]Souscription!$D$42</definedName>
    <definedName name="offre1.frais_courtage">[11]Souscription!$D$57</definedName>
    <definedName name="offre1.montant_cotisation_annuelle">[11]Souscription!$D$56</definedName>
    <definedName name="offre1.taux_cotisation_AT_FS">'Bulletin d''adhésion'!#REF!</definedName>
    <definedName name="offre1.taux_cotisation_AT_IJ">'Bulletin d''adhésion'!#REF!</definedName>
    <definedName name="offre1.taux_cotisation_CLD_CLM">'Bulletin d''adhésion'!#REF!</definedName>
    <definedName name="offre1.taux_cotisation_DC">'Bulletin d''adhésion'!#REF!</definedName>
    <definedName name="offre1.taux_cotisation_global">'Bulletin d''adhésion'!#REF!</definedName>
    <definedName name="offre1.taux_cotisation_MAT">'Bulletin d''adhésion'!#REF!</definedName>
    <definedName name="offre1.taux_cotisation_MO">'Bulletin d''adhésion'!#REF!</definedName>
    <definedName name="offre2.frais_courtage">[11]Souscription!$D$71</definedName>
    <definedName name="offre2.montant_cotisation_annuelle">[11]Souscription!$D$70</definedName>
    <definedName name="offre2.taux_cotisation_AT_FS">'Bulletin d''adhésion'!#REF!</definedName>
    <definedName name="offre2.taux_cotisation_AT_IJ">'Bulletin d''adhésion'!#REF!</definedName>
    <definedName name="offre2.taux_cotisation_CLD_CLM">'Bulletin d''adhésion'!#REF!</definedName>
    <definedName name="offre2.taux_cotisation_DC">'Bulletin d''adhésion'!#REF!</definedName>
    <definedName name="offre2.taux_cotisation_global">'Bulletin d''adhésion'!#REF!</definedName>
    <definedName name="offre2.taux_cotisation_MAT">'Bulletin d''adhésion'!#REF!</definedName>
    <definedName name="offre2.taux_cotisation_MO">'Bulletin d''adhésion'!#REF!</definedName>
    <definedName name="offre3.frais_courtage">[11]Souscription!$D$86</definedName>
    <definedName name="offre3.montant_cotisation_annuelle">[11]Souscription!$D$85</definedName>
    <definedName name="offre3.taux_cotisation_AT_FS">'Bulletin d''adhésion'!#REF!</definedName>
    <definedName name="offre3.taux_cotisation_AT_IJ">'Bulletin d''adhésion'!#REF!</definedName>
    <definedName name="offre3.taux_cotisation_CLD_CLM">'Bulletin d''adhésion'!#REF!</definedName>
    <definedName name="offre3.taux_cotisation_DC">'Bulletin d''adhésion'!#REF!</definedName>
    <definedName name="offre3.taux_cotisation_global">'Bulletin d''adhésion'!#REF!</definedName>
    <definedName name="offre3.taux_cotisation_MAT">'Bulletin d''adhésion'!#REF!</definedName>
    <definedName name="offre3.taux_cotisation_MO">'Bulletin d''adhésion'!#REF!</definedName>
    <definedName name="offre4.frais_courtage">[11]Souscription!$D$101</definedName>
    <definedName name="offre4.montant_cotisation_annuelle">[11]Souscription!$D$100</definedName>
    <definedName name="offre4.taux_cotisation_AT_FS">'Bulletin d''adhésion'!#REF!</definedName>
    <definedName name="offre4.taux_cotisation_AT_IJ">'Bulletin d''adhésion'!#REF!</definedName>
    <definedName name="offre4.taux_cotisation_CLD_CLM">'Bulletin d''adhésion'!#REF!</definedName>
    <definedName name="offre4.taux_cotisation_DC">'Bulletin d''adhésion'!#REF!</definedName>
    <definedName name="offre4.taux_cotisation_global">'Bulletin d''adhésion'!#REF!</definedName>
    <definedName name="offre4.taux_cotisation_MAT">'Bulletin d''adhésion'!#REF!</definedName>
    <definedName name="offre4.taux_cotisation_MO">'Bulletin d''adhésion'!#REF!</definedName>
    <definedName name="offre5.frais_courtage">[11]Souscription!$D$116</definedName>
    <definedName name="offre5.montant_cotisation_annuelle">[11]Souscription!$D$115</definedName>
    <definedName name="offre5.taux_cotisation_AT_FS">'Bulletin d''adhésion'!#REF!</definedName>
    <definedName name="offre5.taux_cotisation_AT_IJ">'Bulletin d''adhésion'!#REF!</definedName>
    <definedName name="offre5.taux_cotisation_CLD_CLM">'Bulletin d''adhésion'!#REF!</definedName>
    <definedName name="offre5.taux_cotisation_DC">'Bulletin d''adhésion'!#REF!</definedName>
    <definedName name="offre5.taux_cotisation_global">'Bulletin d''adhésion'!#REF!</definedName>
    <definedName name="offre5.taux_cotisation_MAT">'Bulletin d''adhésion'!#REF!</definedName>
    <definedName name="offre5.taux_cotisation_MO">'Bulletin d''adhésion'!#REF!</definedName>
    <definedName name="OFFRES" localSheetId="0">[6]choix!$A$26:$A$30</definedName>
    <definedName name="OUI_NON">[1]choix!$C$13:$C$14</definedName>
    <definedName name="OUI_NON_SANS_OBJET">[1]choix!$B$13:$B$15</definedName>
    <definedName name="OUINON" localSheetId="0">[2]Feuil2!$A$19:$A$21</definedName>
    <definedName name="OUINON">[3]Feuil2!$A$19:$A$21</definedName>
    <definedName name="p">[1]choix!#REF!</definedName>
    <definedName name="preavis">#REF!</definedName>
    <definedName name="Préavis">[1]choix!$C$17:$C$21</definedName>
    <definedName name="PROTECTION_JURDIQUE_DES_AGENTS">[5]Feuil1!$B$9:$B$10</definedName>
    <definedName name="q">#REF!</definedName>
    <definedName name="REFERENCES_CS">[1]choix!#REF!</definedName>
    <definedName name="Références_CS">[7]choix!$A$55:$A$56</definedName>
    <definedName name="REFERENCESCG">[13]choix!$A$96:$A$97</definedName>
    <definedName name="REFERENCESHEBERG" localSheetId="0">[6]choix!$A$55:$A$55</definedName>
    <definedName name="REFERENCESHEBERG">[1]choix!#REF!</definedName>
    <definedName name="REFERENCESMCOCHS">[1]choix!#REF!</definedName>
    <definedName name="REFRENCES_CG">[1]choix!$A$47</definedName>
    <definedName name="Rémunération_de_l_intermédiaire">[1]choix!$C$9:$C$10</definedName>
    <definedName name="s">'Bulletin d''adhésion'!#REF!</definedName>
    <definedName name="signature">'[4]TAUX 1ère option'!$E$232:$E$233</definedName>
    <definedName name="site_commercial_yvelin">[11]Souscription!$D$3</definedName>
    <definedName name="souscripteur.adresse_1">[11]Souscription!$D$9</definedName>
    <definedName name="souscripteur.adresse_2">[11]Souscription!$D$10</definedName>
    <definedName name="souscripteur.CHU?">[11]Souscription!$D$15</definedName>
    <definedName name="souscripteur.code_postal">[11]Souscription!$D$11</definedName>
    <definedName name="souscripteur.effectif_CNRACL">[11]Souscription!$D$14</definedName>
    <definedName name="souscripteur.nom">[11]Souscription!$D$8</definedName>
    <definedName name="souscripteur.numero_siret">[11]Souscription!$D$7</definedName>
    <definedName name="souscripteur.ville">[11]Souscription!$D$12</definedName>
    <definedName name="Statistiques" localSheetId="0">[2]Feuil2!$A$26:$A$28</definedName>
    <definedName name="Statistiques">[3]Feuil2!$A$26:$A$28</definedName>
    <definedName name="t">'Bulletin d''adhésion'!#REF!</definedName>
    <definedName name="Trinôme">[1]choix!$D$2:$D$5</definedName>
    <definedName name="v">'Bulletin d''adhésion'!#REF!</definedName>
    <definedName name="validité">'[4]TAUX 1ère option'!$E$224:$E$225</definedName>
    <definedName name="w">'Bulletin d''adhésion'!#REF!</definedName>
    <definedName name="YVELIN">[14]chx!$C$33:$C$35</definedName>
    <definedName name="z">[1]choix!#REF!</definedName>
    <definedName name="_xlnm.Print_Area" localSheetId="0">'Bulletin d''adhésion'!$A$1:$J$148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8" i="1" l="1"/>
  <c r="G94" i="1"/>
  <c r="G138" i="1"/>
  <c r="G134" i="1"/>
  <c r="F99" i="1" l="1"/>
  <c r="A101" i="1" s="1"/>
  <c r="F139" i="1"/>
  <c r="A141" i="1" s="1"/>
</calcChain>
</file>

<file path=xl/sharedStrings.xml><?xml version="1.0" encoding="utf-8"?>
<sst xmlns="http://schemas.openxmlformats.org/spreadsheetml/2006/main" count="141" uniqueCount="96">
  <si>
    <t>LA COLLECTIVITE</t>
  </si>
  <si>
    <t>Numéro SIRET</t>
  </si>
  <si>
    <t>Nom</t>
  </si>
  <si>
    <t xml:space="preserve">Adresse </t>
  </si>
  <si>
    <t>Adresse (suite)</t>
  </si>
  <si>
    <t>Code postal</t>
  </si>
  <si>
    <t>Ville</t>
  </si>
  <si>
    <t>Les courriers sont à adresser à :</t>
  </si>
  <si>
    <t>NON</t>
  </si>
  <si>
    <t>Nouvelle bonification indiciaire</t>
  </si>
  <si>
    <t>Supplément familial de traitement</t>
  </si>
  <si>
    <t>Signature et cachet de la collectivité:</t>
  </si>
  <si>
    <t xml:space="preserve">    .  son adresse postale</t>
  </si>
  <si>
    <t xml:space="preserve">    .  son numéro de téléphone</t>
  </si>
  <si>
    <t>______ agents</t>
  </si>
  <si>
    <r>
      <t xml:space="preserve">Madame la Présidente </t>
    </r>
    <r>
      <rPr>
        <sz val="11"/>
        <rFont val="Wingdings"/>
        <charset val="2"/>
      </rPr>
      <t>¨</t>
    </r>
  </si>
  <si>
    <r>
      <t xml:space="preserve">Madame le Maire       </t>
    </r>
    <r>
      <rPr>
        <sz val="11"/>
        <rFont val="Wingdings"/>
        <charset val="2"/>
      </rPr>
      <t>¨</t>
    </r>
  </si>
  <si>
    <r>
      <t xml:space="preserve">Monsieur le Maire       </t>
    </r>
    <r>
      <rPr>
        <sz val="11"/>
        <rFont val="Wingdings"/>
        <charset val="2"/>
      </rPr>
      <t xml:space="preserve"> ¨</t>
    </r>
  </si>
  <si>
    <r>
      <t xml:space="preserve">Monsieur le Président     </t>
    </r>
    <r>
      <rPr>
        <sz val="11"/>
        <rFont val="Wingdings"/>
        <charset val="2"/>
      </rPr>
      <t>¨</t>
    </r>
  </si>
  <si>
    <t>Le  ___   / ___    / ______    , à</t>
  </si>
  <si>
    <r>
      <t xml:space="preserve">    .</t>
    </r>
    <r>
      <rPr>
        <sz val="7"/>
        <rFont val="Verdana"/>
        <family val="2"/>
      </rPr>
      <t xml:space="preserve">  </t>
    </r>
    <r>
      <rPr>
        <sz val="10"/>
        <rFont val="Verdana"/>
        <family val="2"/>
      </rPr>
      <t xml:space="preserve"> un R.I.B. de la Trésorerie</t>
    </r>
  </si>
  <si>
    <r>
      <t xml:space="preserve">    .  son adresse courriel sous la forme </t>
    </r>
    <r>
      <rPr>
        <u/>
        <sz val="10"/>
        <rFont val="Verdana"/>
        <family val="2"/>
      </rPr>
      <t>txxxxxx@dgfip.finances.gouv.fr</t>
    </r>
  </si>
  <si>
    <t>Les indemnités journalières seront remboursées sur la base 
des éléments de la base de cotisation déclarée par la collectivité.</t>
  </si>
  <si>
    <t>Agents CNRACL</t>
  </si>
  <si>
    <t>OUI</t>
  </si>
  <si>
    <r>
      <t xml:space="preserve">Afin  de  procéder  à  la  gestion  des  sinistres  et au  règlement  des  prestations, </t>
    </r>
    <r>
      <rPr>
        <b/>
        <sz val="10"/>
        <rFont val="Verdana"/>
        <family val="2"/>
      </rPr>
      <t>nous vous remercions de joindre à votre envoi :</t>
    </r>
  </si>
  <si>
    <t xml:space="preserve">    .  son numéro de SIRET</t>
  </si>
  <si>
    <t>Effectif physique</t>
  </si>
  <si>
    <t xml:space="preserve">GARANTIES IRCANTEC </t>
  </si>
  <si>
    <t>Effectif affiliés IRCANTEC*</t>
  </si>
  <si>
    <t>BASE DE COTISATION CNRACL GLOBALE CHOISIE</t>
  </si>
  <si>
    <t>Taux de cotisation</t>
  </si>
  <si>
    <r>
      <rPr>
        <b/>
        <sz val="8"/>
        <rFont val="Verdana"/>
        <family val="2"/>
      </rPr>
      <t xml:space="preserve">** </t>
    </r>
    <r>
      <rPr>
        <sz val="8"/>
        <rFont val="Verdana"/>
        <family val="2"/>
      </rPr>
      <t>un écart de quelques centimes peut être constaté entre ce calcul et le montant de la facture.</t>
    </r>
  </si>
  <si>
    <r>
      <t xml:space="preserve">TBI  (Traitement brut  indiciaire)
 soumis à retenue pour pension
</t>
    </r>
    <r>
      <rPr>
        <b/>
        <sz val="8"/>
        <rFont val="Verdana"/>
        <family val="2"/>
      </rPr>
      <t>(1ère ligne du salaire)</t>
    </r>
  </si>
  <si>
    <t xml:space="preserve">                 Coordonnées de la personne chargée du contrat d'assurance</t>
  </si>
  <si>
    <t>Nom et Prénom</t>
  </si>
  <si>
    <t>Fonction</t>
  </si>
  <si>
    <t xml:space="preserve"> Téléphone</t>
  </si>
  <si>
    <t>Adresse courriel</t>
  </si>
  <si>
    <t>% du TBI</t>
  </si>
  <si>
    <t>ELEMENT OBLIGATOIRE</t>
  </si>
  <si>
    <t xml:space="preserve">Charges Patronales
</t>
  </si>
  <si>
    <t>Selon la base de cotisation choisie, la cotisation sera de : **</t>
  </si>
  <si>
    <t>Effectif Equivalent Temps Plein*</t>
  </si>
  <si>
    <t>* La notion d'Equivalent Temps Plein correspond à une activité exercée sur la base d'un temps plein soit à hauteur de la durée légale. Par exemple, un agent travaillant 17h30 par semaine, représente 0,5 ETP.</t>
  </si>
  <si>
    <t>de</t>
  </si>
  <si>
    <t>Effectif Equivalent Temps Plein**</t>
  </si>
  <si>
    <t>** La notion d'Equivalent Temps Plein correspond à une activité exercée sur la base d'un temps plein soit à hauteur de la durée légale. Par exemple, un agent travaillant 17h30 par semaine, représente 0,5 ETP.</t>
  </si>
  <si>
    <t>ELEMENTS OPTIONNELS</t>
  </si>
  <si>
    <t xml:space="preserve">    .  les coordonnées de la TRESORERIE de la collectivité</t>
  </si>
  <si>
    <r>
      <rPr>
        <sz val="10"/>
        <rFont val="Verdana"/>
        <family val="2"/>
      </rPr>
      <t>La couverture des charges patronales est calculée 
sur la base forfaitaire</t>
    </r>
    <r>
      <rPr>
        <sz val="9"/>
        <rFont val="Verdana"/>
        <family val="2"/>
      </rPr>
      <t xml:space="preserve"> </t>
    </r>
  </si>
  <si>
    <r>
      <rPr>
        <sz val="10"/>
        <rFont val="Verdana"/>
        <family val="2"/>
      </rPr>
      <t>La couverture des indemnités est calculée 
sur la base forfaitaire</t>
    </r>
    <r>
      <rPr>
        <sz val="9"/>
        <rFont val="Verdana"/>
        <family val="2"/>
      </rPr>
      <t xml:space="preserve"> </t>
    </r>
  </si>
  <si>
    <r>
      <rPr>
        <sz val="10"/>
        <rFont val="Verdana"/>
        <family val="2"/>
      </rPr>
      <t>La couverture des charges patronales est calculée sur la base forfaitaire</t>
    </r>
    <r>
      <rPr>
        <sz val="9"/>
        <rFont val="Verdana"/>
        <family val="2"/>
      </rPr>
      <t xml:space="preserve"> </t>
    </r>
  </si>
  <si>
    <t>La couverture des indemnités est calculée sur la base forfaitaire</t>
  </si>
  <si>
    <t xml:space="preserve">Charges Patronales *
</t>
  </si>
  <si>
    <t>* Si ces éléments optionnels de la masse salariale sont retenus, les cotisations et indemnisations seront calculées sur le pourcentage défini à la souscription.</t>
  </si>
  <si>
    <t>Primes et compléments de rémunération maintenus par l'employeur pendant les arrêts de travail *</t>
  </si>
  <si>
    <t>Primes et compléments de rémunération maintenus par l'employeur pendant les arrêts de travail</t>
  </si>
  <si>
    <t>L'adhésion au contrat d'assurance groupe sera formalisée par l'émission d'un certificat d'adhésion établi par la compagnie d'assurance CNP.</t>
  </si>
  <si>
    <t>COMPAGNIE CNP</t>
  </si>
  <si>
    <t xml:space="preserve">Franchise  Maladie ordinaire
10 jours </t>
  </si>
  <si>
    <t>Adhésion au contrat groupe d'assurances statutaires
du Centre De Gestion de la Haute Marne</t>
  </si>
  <si>
    <t>Accident ou maladie imputable au service, 
Maladie grave
Maternité, 
Maladie ordinaire,
Reprise d'activité partielle pour motif thérapeutique</t>
  </si>
  <si>
    <r>
      <rPr>
        <b/>
        <sz val="12"/>
        <color theme="8" tint="-0.249977111117893"/>
        <rFont val="Verdana"/>
        <family val="2"/>
      </rPr>
      <t xml:space="preserve">AGENTS CNRACL
</t>
    </r>
    <r>
      <rPr>
        <b/>
        <sz val="11"/>
        <color theme="8" tint="-0.249977111117893"/>
        <rFont val="Verdana"/>
        <family val="2"/>
      </rPr>
      <t>GARANTIES et BASE DE COTISATION</t>
    </r>
  </si>
  <si>
    <r>
      <t xml:space="preserve">GARANTIES CNRACL
</t>
    </r>
    <r>
      <rPr>
        <b/>
        <sz val="10"/>
        <color theme="8" tint="-0.249977111117893"/>
        <rFont val="Verdana"/>
        <family val="2"/>
      </rPr>
      <t xml:space="preserve">(Renseigner les cases en fond vert, le taux global va se calculer automatiquement)  </t>
    </r>
  </si>
  <si>
    <r>
      <rPr>
        <b/>
        <sz val="12"/>
        <color theme="8" tint="-0.249977111117893"/>
        <rFont val="Verdana"/>
        <family val="2"/>
      </rPr>
      <t xml:space="preserve">AGENTS IRCANTEC
</t>
    </r>
    <r>
      <rPr>
        <b/>
        <sz val="11"/>
        <color theme="8" tint="-0.249977111117893"/>
        <rFont val="Verdana"/>
        <family val="2"/>
      </rPr>
      <t>GARANTIES et BASE DE COTISATION</t>
    </r>
  </si>
  <si>
    <t>Proposition 1</t>
  </si>
  <si>
    <t>Proposition 2</t>
  </si>
  <si>
    <t>Proposition 3</t>
  </si>
  <si>
    <t>Décès, 
Accident/maladie imputable au service, 
Congé longue maladie, longue durée
Maternité, 
Temps partiel thérapeutique,
Maladie ordinaire</t>
  </si>
  <si>
    <r>
      <t xml:space="preserve">Franchise Maladie ordinaire
</t>
    </r>
    <r>
      <rPr>
        <b/>
        <sz val="11"/>
        <rFont val="Verdana"/>
        <family val="2"/>
      </rPr>
      <t>10</t>
    </r>
    <r>
      <rPr>
        <b/>
        <sz val="11"/>
        <color theme="1"/>
        <rFont val="Verdana"/>
        <family val="2"/>
      </rPr>
      <t xml:space="preserve"> jours</t>
    </r>
  </si>
  <si>
    <r>
      <t xml:space="preserve">Franchise  Maladie ordinaire
</t>
    </r>
    <r>
      <rPr>
        <b/>
        <sz val="11"/>
        <color theme="1"/>
        <rFont val="Verdana"/>
        <family val="2"/>
      </rPr>
      <t>15 jours</t>
    </r>
  </si>
  <si>
    <t xml:space="preserve">Taux de cotisation </t>
  </si>
  <si>
    <t>Sélectionner dans la liste de choix ci-dessous la FRANCHISE souhaitée</t>
  </si>
  <si>
    <t>Franchise 15 jours</t>
  </si>
  <si>
    <r>
      <t>Franchise  Maladie ordinaire
3</t>
    </r>
    <r>
      <rPr>
        <b/>
        <sz val="11"/>
        <color theme="1"/>
        <rFont val="Verdana"/>
        <family val="2"/>
      </rPr>
      <t>0 jours</t>
    </r>
  </si>
  <si>
    <t>* Agents contractuels de Droit Public ou agents titulaires/stagiaires, effectuant + ou - de 150 heures par trimestre, relevant de l’IRCANTEC.</t>
  </si>
  <si>
    <t>BASE DE COTISATION IRCANTEC GLOBALE CHOISIE</t>
  </si>
  <si>
    <r>
      <t xml:space="preserve">Pour souscrire aux contrats d'assurances groupe, nous vous remercions de :
- compléter </t>
    </r>
    <r>
      <rPr>
        <b/>
        <sz val="10"/>
        <rFont val="Verdana"/>
        <family val="2"/>
      </rPr>
      <t>sous ce format excel</t>
    </r>
    <r>
      <rPr>
        <sz val="10"/>
        <rFont val="Verdana"/>
        <family val="2"/>
      </rPr>
      <t xml:space="preserve"> les différents éléments ci-dessous
- retourner le présent bulletin d'adhésion complété et signé </t>
    </r>
    <r>
      <rPr>
        <b/>
        <sz val="10"/>
        <rFont val="Verdana"/>
        <family val="2"/>
      </rPr>
      <t>au Centre de Gestion</t>
    </r>
    <r>
      <rPr>
        <sz val="10"/>
        <rFont val="Verdana"/>
        <family val="2"/>
      </rPr>
      <t>, accompagné de la délibération de votre collectivité, à l'adresse suivante avant</t>
    </r>
    <r>
      <rPr>
        <b/>
        <sz val="10"/>
        <rFont val="Verdana"/>
        <family val="2"/>
      </rPr>
      <t xml:space="preserve"> le 19 novembre 2023</t>
    </r>
    <r>
      <rPr>
        <sz val="10"/>
        <rFont val="Verdana"/>
        <family val="2"/>
      </rPr>
      <t xml:space="preserve"> :</t>
    </r>
  </si>
  <si>
    <r>
      <t xml:space="preserve">-  la liste de tous vos agents actuellement en arrêt de travail et/ou en temps partiel thérapeutique, dont le début de l’arrêt est antérieur au 01/01/2024 (date de souscription du contrat), </t>
    </r>
    <r>
      <rPr>
        <sz val="10"/>
        <rFont val="Verdana"/>
        <family val="2"/>
      </rPr>
      <t>quelle que soit la nature de l’arrêt, ainsi que tous vos agents en congé non rémunéré. 
Ex : congé parental, disponibilité pour convenance personnelle …</t>
    </r>
    <r>
      <rPr>
        <b/>
        <sz val="10"/>
        <rFont val="Verdana"/>
        <family val="2"/>
      </rPr>
      <t xml:space="preserve">
</t>
    </r>
  </si>
  <si>
    <r>
      <t>① Renseigner les effectifs au 01/01/2024</t>
    </r>
    <r>
      <rPr>
        <sz val="11"/>
        <rFont val="Verdana"/>
        <family val="2"/>
      </rPr>
      <t xml:space="preserve">
</t>
    </r>
    <r>
      <rPr>
        <b/>
        <sz val="11"/>
        <rFont val="Verdana"/>
        <family val="2"/>
      </rPr>
      <t xml:space="preserve">
② Indiquer le choix de votre collectivité pour les garanties 
③ Communiquer les éléments de la base de l'assurance choisie</t>
    </r>
  </si>
  <si>
    <r>
      <rPr>
        <b/>
        <sz val="11"/>
        <color theme="8" tint="-0.249977111117893"/>
        <rFont val="Verdana"/>
        <family val="2"/>
      </rPr>
      <t>BASE DE COTISATION CNRACL</t>
    </r>
    <r>
      <rPr>
        <b/>
        <sz val="10"/>
        <color theme="8" tint="-0.249977111117893"/>
        <rFont val="Verdana"/>
        <family val="2"/>
      </rPr>
      <t xml:space="preserve">
  (article 6 du Cahier des Clauses Techniques Particulières)
</t>
    </r>
    <r>
      <rPr>
        <b/>
        <sz val="11"/>
        <color theme="8" tint="-0.249977111117893"/>
        <rFont val="Verdana"/>
        <family val="2"/>
      </rPr>
      <t>MASSE SALARIALE du 01/01/2023 au 31/12/2023</t>
    </r>
  </si>
  <si>
    <t>①    Renseigner les effectifs au 01/01/2024
②  Communiquer les éléments de la base de l'assurance choisie</t>
  </si>
  <si>
    <r>
      <t>BASE DE COTISATION IRCANTEC</t>
    </r>
    <r>
      <rPr>
        <b/>
        <sz val="10"/>
        <color theme="8" tint="-0.249977111117893"/>
        <rFont val="Verdana"/>
        <family val="2"/>
      </rPr>
      <t xml:space="preserve">
 (article 6 du Cahier des Clauses Techniques Particulières)
</t>
    </r>
    <r>
      <rPr>
        <b/>
        <sz val="11"/>
        <color theme="8" tint="-0.249977111117893"/>
        <rFont val="Verdana"/>
        <family val="2"/>
      </rPr>
      <t>MASSE SALARIALE du 01/01/2023 au 31/12/2023</t>
    </r>
  </si>
  <si>
    <t xml:space="preserve">administrationcontrats@yvelin.fr </t>
  </si>
  <si>
    <t>Proposition 4</t>
  </si>
  <si>
    <t>Proposition 5</t>
  </si>
  <si>
    <t>Proposition 6</t>
  </si>
  <si>
    <t>Décès, 
Accident/maladie imputable au service, 
Congé longue maladie, longue durée
Temps partiel thérapeutique,
Maladie ordinaire</t>
  </si>
  <si>
    <t>Proposition 7</t>
  </si>
  <si>
    <t>Proposition 8</t>
  </si>
  <si>
    <t xml:space="preserve">Décès, 
Accident/maladie imputable au service, 
Congé longue maladie, longue durée
</t>
  </si>
  <si>
    <t>Décès, 
Accident/maladie imputable au service, 
Congé longue maladie, longue durée
Maternité
Temps partiel thérapeutique,
Maladie ordinaire</t>
  </si>
  <si>
    <t>Sans franchise</t>
  </si>
  <si>
    <r>
      <t xml:space="preserve">Franchise
</t>
    </r>
    <r>
      <rPr>
        <b/>
        <sz val="11"/>
        <rFont val="Verdana"/>
        <family val="2"/>
      </rPr>
      <t xml:space="preserve"> de 30 jours sur tous les risques</t>
    </r>
  </si>
  <si>
    <t>Pour souscrire l'élément optionnel, 
sélectionner OUI ou NON
et indiquer le montant prévisionnel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</si>
</sst>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quot;;\-#,##0\ &quot;€&quot;"/>
    <numFmt numFmtId="164" formatCode="_-* #,##0.00\ _€_-;\-* #,##0.00\ _€_-;_-* &quot;-&quot;??\ _€_-;_-@_-"/>
    <numFmt numFmtId="165" formatCode="00000"/>
    <numFmt numFmtId="166" formatCode="#,##0\ &quot;€&quot;"/>
    <numFmt numFmtId="167" formatCode="#,##0.00\ &quot;€&quot;"/>
  </numFmts>
  <fonts count="29" x14ac:knownFonts="1">
    <font>
      <sz val="11"/>
      <color theme="1"/>
      <name val="Calibri"/>
      <family val="2"/>
      <scheme val="minor"/>
    </font>
    <font>
      <sz val="10"/>
      <name val="Arial"/>
      <family val="2"/>
    </font>
    <font>
      <sz val="10"/>
      <name val="Verdana"/>
      <family val="2"/>
    </font>
    <font>
      <b/>
      <sz val="10"/>
      <name val="Verdana"/>
      <family val="2"/>
    </font>
    <font>
      <sz val="12"/>
      <name val="Verdana"/>
      <family val="2"/>
    </font>
    <font>
      <sz val="7"/>
      <name val="Verdana"/>
      <family val="2"/>
    </font>
    <font>
      <b/>
      <i/>
      <sz val="10"/>
      <name val="Verdana"/>
      <family val="2"/>
    </font>
    <font>
      <b/>
      <sz val="9"/>
      <name val="Verdana"/>
      <family val="2"/>
    </font>
    <font>
      <sz val="9"/>
      <name val="Verdana"/>
      <family val="2"/>
    </font>
    <font>
      <b/>
      <sz val="8"/>
      <name val="Verdana"/>
      <family val="2"/>
    </font>
    <font>
      <sz val="10"/>
      <name val="Wingdings"/>
      <charset val="2"/>
    </font>
    <font>
      <sz val="11"/>
      <name val="Wingdings"/>
      <charset val="2"/>
    </font>
    <font>
      <b/>
      <sz val="12"/>
      <name val="Verdana"/>
      <family val="2"/>
    </font>
    <font>
      <b/>
      <sz val="11"/>
      <name val="Verdana"/>
      <family val="2"/>
    </font>
    <font>
      <u/>
      <sz val="10"/>
      <name val="Verdana"/>
      <family val="2"/>
    </font>
    <font>
      <sz val="11"/>
      <name val="Verdana"/>
      <family val="2"/>
    </font>
    <font>
      <sz val="8"/>
      <name val="Verdana"/>
      <family val="2"/>
    </font>
    <font>
      <sz val="11"/>
      <color theme="1"/>
      <name val="Calibri"/>
      <family val="2"/>
      <scheme val="minor"/>
    </font>
    <font>
      <u/>
      <sz val="10"/>
      <color theme="10"/>
      <name val="Arial"/>
      <family val="2"/>
    </font>
    <font>
      <b/>
      <sz val="10"/>
      <color theme="1"/>
      <name val="Verdana"/>
      <family val="2"/>
    </font>
    <font>
      <b/>
      <sz val="11"/>
      <color theme="1"/>
      <name val="Verdana"/>
      <family val="2"/>
    </font>
    <font>
      <sz val="10"/>
      <color theme="1"/>
      <name val="Calibri"/>
      <family val="2"/>
      <scheme val="minor"/>
    </font>
    <font>
      <b/>
      <sz val="12"/>
      <color theme="8" tint="-0.249977111117893"/>
      <name val="Verdana"/>
      <family val="2"/>
    </font>
    <font>
      <b/>
      <sz val="14"/>
      <color theme="8" tint="-0.249977111117893"/>
      <name val="Verdana"/>
      <family val="2"/>
    </font>
    <font>
      <b/>
      <sz val="16"/>
      <color theme="8" tint="-0.249977111117893"/>
      <name val="Verdana"/>
      <family val="2"/>
    </font>
    <font>
      <b/>
      <sz val="11"/>
      <color theme="8" tint="-0.249977111117893"/>
      <name val="Verdana"/>
      <family val="2"/>
    </font>
    <font>
      <b/>
      <sz val="10"/>
      <color theme="8" tint="-0.249977111117893"/>
      <name val="Verdana"/>
      <family val="2"/>
    </font>
    <font>
      <b/>
      <sz val="18"/>
      <color rgb="FF002060"/>
      <name val="Verdana"/>
      <family val="2"/>
    </font>
    <font>
      <b/>
      <u/>
      <sz val="16"/>
      <color rgb="FF0070C0"/>
      <name val="Arial"/>
      <family val="2"/>
    </font>
  </fonts>
  <fills count="7">
    <fill>
      <patternFill patternType="none"/>
    </fill>
    <fill>
      <patternFill patternType="gray125"/>
    </fill>
    <fill>
      <patternFill patternType="solid">
        <fgColor theme="0"/>
        <bgColor indexed="64"/>
      </patternFill>
    </fill>
    <fill>
      <patternFill patternType="solid">
        <fgColor rgb="FFBAE18F"/>
        <bgColor indexed="64"/>
      </patternFill>
    </fill>
    <fill>
      <patternFill patternType="solid">
        <fgColor rgb="FFFFFF99"/>
        <bgColor indexed="64"/>
      </patternFill>
    </fill>
    <fill>
      <patternFill patternType="solid">
        <fgColor rgb="FFFDAC0B"/>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18" fillId="0" borderId="0" applyNumberFormat="0" applyFill="0" applyBorder="0" applyAlignment="0" applyProtection="0">
      <alignment vertical="top"/>
      <protection locked="0"/>
    </xf>
    <xf numFmtId="164" fontId="17"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7" fillId="0" borderId="0" applyFont="0" applyFill="0" applyBorder="0" applyAlignment="0" applyProtection="0"/>
  </cellStyleXfs>
  <cellXfs count="189">
    <xf numFmtId="0" fontId="0" fillId="0" borderId="0" xfId="0"/>
    <xf numFmtId="0" fontId="2" fillId="2" borderId="2" xfId="3" applyFont="1" applyFill="1" applyBorder="1" applyAlignment="1" applyProtection="1">
      <alignment vertical="center" wrapText="1"/>
      <protection locked="0"/>
    </xf>
    <xf numFmtId="0" fontId="2" fillId="2" borderId="2" xfId="6" applyFont="1" applyFill="1" applyBorder="1" applyAlignment="1" applyProtection="1">
      <alignment vertical="center"/>
      <protection locked="0"/>
    </xf>
    <xf numFmtId="0" fontId="2" fillId="2" borderId="4" xfId="6" applyFont="1" applyFill="1" applyBorder="1" applyAlignment="1" applyProtection="1">
      <alignment vertical="center"/>
      <protection locked="0"/>
    </xf>
    <xf numFmtId="166" fontId="2" fillId="3" borderId="1" xfId="7" applyNumberFormat="1" applyFont="1" applyFill="1" applyBorder="1" applyAlignment="1" applyProtection="1">
      <alignment horizontal="center" vertical="center" wrapText="1"/>
      <protection locked="0"/>
    </xf>
    <xf numFmtId="9" fontId="2" fillId="3" borderId="1" xfId="7" applyFont="1" applyFill="1" applyBorder="1" applyAlignment="1" applyProtection="1">
      <alignment horizontal="center" vertical="center" wrapText="1"/>
      <protection locked="0"/>
    </xf>
    <xf numFmtId="0" fontId="2" fillId="3" borderId="1" xfId="6" applyFont="1" applyFill="1" applyBorder="1" applyAlignment="1" applyProtection="1">
      <alignment horizontal="center" wrapText="1"/>
      <protection locked="0"/>
    </xf>
    <xf numFmtId="0" fontId="2" fillId="2" borderId="0" xfId="6" applyFont="1" applyFill="1" applyAlignment="1">
      <alignment vertical="center" wrapText="1"/>
    </xf>
    <xf numFmtId="0" fontId="2" fillId="2" borderId="0" xfId="6" applyFont="1" applyFill="1"/>
    <xf numFmtId="0" fontId="2" fillId="0" borderId="0" xfId="6" applyFont="1"/>
    <xf numFmtId="0" fontId="12" fillId="0" borderId="0" xfId="6" applyFont="1" applyAlignment="1">
      <alignment vertical="center" wrapText="1"/>
    </xf>
    <xf numFmtId="0" fontId="13" fillId="0" borderId="0" xfId="6" applyFont="1" applyAlignment="1">
      <alignment vertical="center" wrapText="1"/>
    </xf>
    <xf numFmtId="0" fontId="4" fillId="0" borderId="0" xfId="6" applyFont="1" applyAlignment="1">
      <alignment vertical="center"/>
    </xf>
    <xf numFmtId="0" fontId="2" fillId="2" borderId="0" xfId="3" applyFont="1" applyFill="1" applyAlignment="1">
      <alignment horizontal="left" wrapText="1"/>
    </xf>
    <xf numFmtId="0" fontId="8" fillId="2" borderId="0" xfId="3" applyFont="1" applyFill="1"/>
    <xf numFmtId="14" fontId="3" fillId="2" borderId="0" xfId="3" applyNumberFormat="1" applyFont="1" applyFill="1" applyAlignment="1">
      <alignment horizontal="left" wrapText="1"/>
    </xf>
    <xf numFmtId="0" fontId="2" fillId="2" borderId="0" xfId="0" applyFont="1" applyFill="1" applyAlignment="1">
      <alignment horizontal="left" wrapText="1"/>
    </xf>
    <xf numFmtId="0" fontId="2" fillId="2" borderId="0" xfId="6" applyFont="1" applyFill="1" applyAlignment="1">
      <alignment horizontal="center" vertical="center" wrapText="1"/>
    </xf>
    <xf numFmtId="0" fontId="3" fillId="0" borderId="0" xfId="6" applyFont="1" applyAlignment="1">
      <alignment horizontal="center" vertical="center" wrapText="1"/>
    </xf>
    <xf numFmtId="0" fontId="3" fillId="0" borderId="1" xfId="3" applyFont="1" applyBorder="1" applyAlignment="1">
      <alignment vertical="center" wrapText="1"/>
    </xf>
    <xf numFmtId="165" fontId="3" fillId="2" borderId="1" xfId="3" applyNumberFormat="1" applyFont="1" applyFill="1" applyBorder="1" applyAlignment="1">
      <alignment vertical="center" wrapText="1"/>
    </xf>
    <xf numFmtId="0" fontId="2" fillId="0" borderId="0" xfId="6" applyFont="1" applyAlignment="1">
      <alignment vertical="center"/>
    </xf>
    <xf numFmtId="0" fontId="3" fillId="2" borderId="0" xfId="3" applyFont="1" applyFill="1" applyAlignment="1">
      <alignment horizontal="right" vertical="center" wrapText="1"/>
    </xf>
    <xf numFmtId="0" fontId="3" fillId="0" borderId="1" xfId="6" applyFont="1" applyBorder="1" applyAlignment="1">
      <alignment horizontal="center" vertical="center" wrapText="1"/>
    </xf>
    <xf numFmtId="0" fontId="3" fillId="2" borderId="0" xfId="6" applyFont="1" applyFill="1" applyAlignment="1">
      <alignment horizontal="left" vertical="center" wrapText="1"/>
    </xf>
    <xf numFmtId="0" fontId="2" fillId="2" borderId="0" xfId="6" applyFont="1" applyFill="1" applyAlignment="1">
      <alignment vertical="center"/>
    </xf>
    <xf numFmtId="0" fontId="3" fillId="2" borderId="0" xfId="6" applyFont="1" applyFill="1" applyAlignment="1">
      <alignment horizontal="center" vertical="center" wrapText="1"/>
    </xf>
    <xf numFmtId="0" fontId="16" fillId="0" borderId="2" xfId="0" applyFont="1" applyBorder="1" applyAlignment="1">
      <alignment horizontal="left" vertical="center" wrapText="1"/>
    </xf>
    <xf numFmtId="0" fontId="3" fillId="2" borderId="0" xfId="5" applyFont="1" applyFill="1" applyAlignment="1">
      <alignment horizontal="right" vertical="center" wrapText="1"/>
    </xf>
    <xf numFmtId="0" fontId="3" fillId="2" borderId="0" xfId="5" applyFont="1" applyFill="1" applyAlignment="1">
      <alignment horizontal="center" vertical="center" wrapText="1"/>
    </xf>
    <xf numFmtId="0" fontId="3" fillId="2" borderId="0" xfId="5" applyFont="1" applyFill="1" applyAlignment="1">
      <alignment vertical="center" wrapText="1"/>
    </xf>
    <xf numFmtId="0" fontId="2" fillId="2" borderId="0" xfId="6" applyFont="1" applyFill="1" applyAlignment="1">
      <alignment wrapText="1"/>
    </xf>
    <xf numFmtId="0" fontId="2" fillId="0" borderId="0" xfId="6" applyFont="1" applyAlignment="1">
      <alignment vertical="center" wrapText="1"/>
    </xf>
    <xf numFmtId="0" fontId="10" fillId="0" borderId="0" xfId="6" applyFont="1"/>
    <xf numFmtId="0" fontId="7" fillId="0" borderId="1" xfId="0" applyFont="1" applyBorder="1" applyAlignment="1">
      <alignment horizontal="center" vertical="center" wrapText="1"/>
    </xf>
    <xf numFmtId="0" fontId="7" fillId="2" borderId="0" xfId="0" applyFont="1" applyFill="1" applyAlignment="1">
      <alignment horizontal="left" vertical="center" wrapText="1"/>
    </xf>
    <xf numFmtId="0" fontId="6" fillId="2" borderId="0" xfId="6" applyFont="1" applyFill="1" applyAlignment="1">
      <alignment horizontal="center" vertical="center" wrapText="1"/>
    </xf>
    <xf numFmtId="0" fontId="2" fillId="0" borderId="0" xfId="6" applyFont="1" applyAlignment="1">
      <alignment vertical="top"/>
    </xf>
    <xf numFmtId="0" fontId="2" fillId="2" borderId="0" xfId="6" applyFont="1" applyFill="1" applyAlignment="1">
      <alignment vertical="top"/>
    </xf>
    <xf numFmtId="0" fontId="16" fillId="0" borderId="0" xfId="0" applyFont="1" applyAlignment="1">
      <alignment horizontal="left" vertical="center" wrapText="1"/>
    </xf>
    <xf numFmtId="0" fontId="2" fillId="2" borderId="3" xfId="6" applyFont="1" applyFill="1" applyBorder="1" applyAlignment="1" applyProtection="1">
      <alignment vertical="center"/>
      <protection locked="0"/>
    </xf>
    <xf numFmtId="0" fontId="2" fillId="2" borderId="4" xfId="3" applyFont="1" applyFill="1" applyBorder="1" applyAlignment="1" applyProtection="1">
      <alignment vertical="center" wrapText="1"/>
      <protection locked="0"/>
    </xf>
    <xf numFmtId="0" fontId="2" fillId="2" borderId="5" xfId="6" applyFont="1" applyFill="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2" borderId="0" xfId="6" applyFont="1" applyFill="1" applyAlignment="1" applyProtection="1">
      <alignment vertical="center"/>
      <protection locked="0"/>
    </xf>
    <xf numFmtId="0" fontId="3" fillId="2" borderId="0" xfId="6" applyFont="1" applyFill="1" applyAlignment="1" applyProtection="1">
      <alignment vertical="top"/>
      <protection locked="0"/>
    </xf>
    <xf numFmtId="0" fontId="2" fillId="2" borderId="0" xfId="6" applyFont="1" applyFill="1" applyAlignment="1" applyProtection="1">
      <alignment vertical="top"/>
      <protection locked="0"/>
    </xf>
    <xf numFmtId="0" fontId="1" fillId="0" borderId="0" xfId="6"/>
    <xf numFmtId="0" fontId="3" fillId="2" borderId="0" xfId="3" applyFont="1" applyFill="1"/>
    <xf numFmtId="0" fontId="13" fillId="5" borderId="1" xfId="0" applyFont="1" applyFill="1" applyBorder="1" applyAlignment="1">
      <alignment horizontal="center" vertical="center" wrapText="1"/>
    </xf>
    <xf numFmtId="9" fontId="2" fillId="5" borderId="7" xfId="7" applyFont="1" applyFill="1" applyBorder="1" applyAlignment="1" applyProtection="1">
      <alignment horizontal="right" vertical="center" wrapText="1"/>
    </xf>
    <xf numFmtId="2" fontId="15" fillId="5" borderId="4" xfId="7" applyNumberFormat="1" applyFont="1" applyFill="1" applyBorder="1" applyAlignment="1" applyProtection="1">
      <alignment horizontal="center" vertical="center" wrapText="1"/>
    </xf>
    <xf numFmtId="2" fontId="15" fillId="5" borderId="4" xfId="8" applyNumberFormat="1" applyFont="1" applyFill="1" applyBorder="1" applyAlignment="1" applyProtection="1">
      <alignment horizontal="center" vertical="center" wrapText="1"/>
    </xf>
    <xf numFmtId="0" fontId="6" fillId="2" borderId="0" xfId="6" applyFont="1" applyFill="1" applyAlignment="1">
      <alignment vertical="center" wrapText="1"/>
    </xf>
    <xf numFmtId="0" fontId="2" fillId="0" borderId="0" xfId="6" applyFont="1" applyAlignment="1">
      <alignment horizontal="center"/>
    </xf>
    <xf numFmtId="10" fontId="3"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49" fontId="19" fillId="0" borderId="9" xfId="0" applyNumberFormat="1" applyFont="1" applyBorder="1" applyAlignment="1">
      <alignment horizontal="center" vertical="center" wrapText="1"/>
    </xf>
    <xf numFmtId="49" fontId="19" fillId="0" borderId="8" xfId="0" applyNumberFormat="1" applyFont="1" applyBorder="1" applyAlignment="1">
      <alignment horizontal="center" vertical="center" wrapText="1"/>
    </xf>
    <xf numFmtId="49" fontId="19" fillId="0" borderId="10" xfId="0" applyNumberFormat="1" applyFont="1" applyBorder="1" applyAlignment="1">
      <alignment horizontal="center"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10" fontId="19" fillId="0" borderId="9" xfId="0" applyNumberFormat="1" applyFont="1" applyBorder="1" applyAlignment="1">
      <alignment horizontal="center" vertical="center" wrapText="1"/>
    </xf>
    <xf numFmtId="10" fontId="19" fillId="0" borderId="8" xfId="0" applyNumberFormat="1" applyFont="1" applyBorder="1" applyAlignment="1">
      <alignment horizontal="center" vertical="center" wrapText="1"/>
    </xf>
    <xf numFmtId="10" fontId="19" fillId="0" borderId="10" xfId="0" applyNumberFormat="1" applyFont="1" applyBorder="1" applyAlignment="1">
      <alignment horizontal="center" vertical="center" wrapText="1"/>
    </xf>
    <xf numFmtId="10" fontId="19" fillId="0" borderId="1" xfId="0" applyNumberFormat="1" applyFont="1" applyBorder="1" applyAlignment="1">
      <alignment horizontal="center" vertical="center" wrapText="1"/>
    </xf>
    <xf numFmtId="0" fontId="23" fillId="5" borderId="1" xfId="6" applyFont="1" applyFill="1" applyBorder="1" applyAlignment="1">
      <alignment horizontal="center" vertical="center" wrapText="1"/>
    </xf>
    <xf numFmtId="0" fontId="13" fillId="0" borderId="8" xfId="0" applyFont="1" applyBorder="1" applyAlignment="1">
      <alignment horizontal="center" vertical="center" wrapText="1"/>
    </xf>
    <xf numFmtId="0" fontId="13" fillId="2" borderId="0" xfId="6" applyFont="1" applyFill="1" applyAlignment="1">
      <alignment horizontal="center" vertical="center" wrapText="1"/>
    </xf>
    <xf numFmtId="0" fontId="7" fillId="5"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0" xfId="0" applyFont="1" applyFill="1" applyBorder="1" applyAlignment="1">
      <alignment horizontal="center" vertical="center" wrapText="1"/>
    </xf>
    <xf numFmtId="167" fontId="15" fillId="4" borderId="7" xfId="6" applyNumberFormat="1" applyFont="1" applyFill="1" applyBorder="1" applyAlignment="1">
      <alignment horizontal="center" vertical="center"/>
    </xf>
    <xf numFmtId="167" fontId="15" fillId="4" borderId="4" xfId="6" applyNumberFormat="1" applyFont="1" applyFill="1" applyBorder="1" applyAlignment="1">
      <alignment horizontal="center" vertical="center"/>
    </xf>
    <xf numFmtId="167" fontId="15" fillId="4" borderId="5" xfId="6" applyNumberFormat="1" applyFont="1" applyFill="1" applyBorder="1" applyAlignment="1">
      <alignment horizontal="center" vertical="center"/>
    </xf>
    <xf numFmtId="10" fontId="19" fillId="5" borderId="9" xfId="0" applyNumberFormat="1" applyFont="1" applyFill="1" applyBorder="1" applyAlignment="1">
      <alignment horizontal="center" vertical="center" wrapText="1"/>
    </xf>
    <xf numFmtId="10" fontId="19" fillId="5" borderId="8" xfId="0" applyNumberFormat="1" applyFont="1" applyFill="1" applyBorder="1" applyAlignment="1">
      <alignment horizontal="center" vertical="center" wrapText="1"/>
    </xf>
    <xf numFmtId="10" fontId="19" fillId="5" borderId="10" xfId="0" applyNumberFormat="1" applyFont="1" applyFill="1" applyBorder="1" applyAlignment="1">
      <alignment horizontal="center" vertical="center" wrapText="1"/>
    </xf>
    <xf numFmtId="167" fontId="20" fillId="4" borderId="9" xfId="0" applyNumberFormat="1" applyFont="1" applyFill="1" applyBorder="1" applyAlignment="1">
      <alignment horizontal="center" vertical="center" wrapText="1"/>
    </xf>
    <xf numFmtId="167" fontId="20" fillId="4" borderId="8" xfId="0" applyNumberFormat="1" applyFont="1" applyFill="1" applyBorder="1" applyAlignment="1">
      <alignment horizontal="center" vertical="center" wrapText="1"/>
    </xf>
    <xf numFmtId="167" fontId="20" fillId="4" borderId="10" xfId="0" applyNumberFormat="1" applyFont="1" applyFill="1" applyBorder="1" applyAlignment="1">
      <alignment horizontal="center" vertical="center" wrapText="1"/>
    </xf>
    <xf numFmtId="9" fontId="3" fillId="5" borderId="1" xfId="7" applyFont="1" applyFill="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21" fillId="0" borderId="2" xfId="0" applyFont="1" applyBorder="1"/>
    <xf numFmtId="0" fontId="21" fillId="0" borderId="3" xfId="0" applyFont="1" applyBorder="1"/>
    <xf numFmtId="0" fontId="3" fillId="0" borderId="12" xfId="0" applyFont="1" applyBorder="1" applyAlignment="1">
      <alignment horizontal="center" vertical="center" wrapText="1"/>
    </xf>
    <xf numFmtId="0" fontId="21" fillId="0" borderId="0" xfId="0" applyFont="1"/>
    <xf numFmtId="0" fontId="21" fillId="0" borderId="13" xfId="0" applyFont="1" applyBorder="1"/>
    <xf numFmtId="0" fontId="21" fillId="0" borderId="12" xfId="0" applyFont="1" applyBorder="1"/>
    <xf numFmtId="0" fontId="21" fillId="0" borderId="7" xfId="0" applyFont="1" applyBorder="1"/>
    <xf numFmtId="0" fontId="21" fillId="0" borderId="4" xfId="0" applyFont="1" applyBorder="1"/>
    <xf numFmtId="0" fontId="21" fillId="0" borderId="5" xfId="0" applyFont="1" applyBorder="1"/>
    <xf numFmtId="9" fontId="8" fillId="5" borderId="6" xfId="7" applyFont="1" applyFill="1" applyBorder="1" applyAlignment="1" applyProtection="1">
      <alignment horizontal="center" vertical="center" wrapText="1"/>
    </xf>
    <xf numFmtId="9" fontId="8" fillId="5" borderId="2" xfId="7" applyFont="1" applyFill="1" applyBorder="1" applyAlignment="1" applyProtection="1">
      <alignment horizontal="center" vertical="center" wrapText="1"/>
    </xf>
    <xf numFmtId="9" fontId="8" fillId="5" borderId="3" xfId="7" applyFont="1" applyFill="1" applyBorder="1" applyAlignment="1" applyProtection="1">
      <alignment horizontal="center" vertical="center" wrapText="1"/>
    </xf>
    <xf numFmtId="9" fontId="2" fillId="5" borderId="4" xfId="7" applyFont="1" applyFill="1" applyBorder="1" applyAlignment="1" applyProtection="1">
      <alignment horizontal="left" vertical="center" wrapText="1"/>
    </xf>
    <xf numFmtId="9" fontId="2" fillId="5" borderId="5" xfId="7" applyFont="1" applyFill="1" applyBorder="1" applyAlignment="1" applyProtection="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67" fontId="13" fillId="3" borderId="9" xfId="5" applyNumberFormat="1" applyFont="1" applyFill="1" applyBorder="1" applyAlignment="1" applyProtection="1">
      <alignment horizontal="center" vertical="center" wrapText="1"/>
      <protection locked="0"/>
    </xf>
    <xf numFmtId="167" fontId="13" fillId="3" borderId="8" xfId="5" applyNumberFormat="1" applyFont="1" applyFill="1" applyBorder="1" applyAlignment="1" applyProtection="1">
      <alignment horizontal="center" vertical="center" wrapText="1"/>
      <protection locked="0"/>
    </xf>
    <xf numFmtId="167" fontId="13" fillId="3" borderId="10" xfId="5" applyNumberFormat="1" applyFont="1" applyFill="1" applyBorder="1" applyAlignment="1" applyProtection="1">
      <alignment horizontal="center" vertical="center" wrapText="1"/>
      <protection locked="0"/>
    </xf>
    <xf numFmtId="9" fontId="2" fillId="5" borderId="6" xfId="7" applyFont="1" applyFill="1" applyBorder="1" applyAlignment="1" applyProtection="1">
      <alignment horizontal="center" vertical="center" wrapText="1"/>
    </xf>
    <xf numFmtId="167" fontId="15" fillId="3" borderId="9" xfId="5" applyNumberFormat="1" applyFont="1" applyFill="1" applyBorder="1" applyAlignment="1" applyProtection="1">
      <alignment horizontal="center" vertical="center" wrapText="1"/>
      <protection locked="0"/>
    </xf>
    <xf numFmtId="167" fontId="15" fillId="3" borderId="8" xfId="5" applyNumberFormat="1" applyFont="1" applyFill="1" applyBorder="1" applyAlignment="1" applyProtection="1">
      <alignment horizontal="center" vertical="center" wrapText="1"/>
      <protection locked="0"/>
    </xf>
    <xf numFmtId="167" fontId="15" fillId="3" borderId="10" xfId="5" applyNumberFormat="1" applyFont="1" applyFill="1" applyBorder="1" applyAlignment="1" applyProtection="1">
      <alignment horizontal="center" vertical="center" wrapText="1"/>
      <protection locked="0"/>
    </xf>
    <xf numFmtId="0" fontId="6" fillId="2" borderId="0" xfId="6" applyFont="1" applyFill="1" applyAlignment="1">
      <alignment horizontal="center" vertical="center" wrapText="1"/>
    </xf>
    <xf numFmtId="0" fontId="16" fillId="0" borderId="1" xfId="0" applyFont="1" applyBorder="1" applyAlignment="1">
      <alignment horizontal="left" vertical="center" wrapText="1"/>
    </xf>
    <xf numFmtId="0" fontId="26" fillId="5" borderId="9" xfId="6" applyFont="1" applyFill="1" applyBorder="1" applyAlignment="1">
      <alignment horizontal="center" vertical="center" wrapText="1"/>
    </xf>
    <xf numFmtId="0" fontId="26" fillId="5" borderId="8" xfId="6" applyFont="1" applyFill="1" applyBorder="1" applyAlignment="1">
      <alignment horizontal="center" vertical="center" wrapText="1"/>
    </xf>
    <xf numFmtId="0" fontId="26" fillId="5" borderId="10" xfId="6" applyFont="1" applyFill="1" applyBorder="1" applyAlignment="1">
      <alignment horizontal="center" vertical="center" wrapText="1"/>
    </xf>
    <xf numFmtId="0" fontId="13" fillId="2" borderId="2" xfId="6" applyFont="1" applyFill="1" applyBorder="1" applyAlignment="1">
      <alignment horizontal="left" vertical="center" wrapText="1"/>
    </xf>
    <xf numFmtId="0" fontId="3" fillId="2" borderId="2" xfId="6" applyFont="1" applyFill="1" applyBorder="1" applyAlignment="1">
      <alignment horizontal="left" vertical="center" wrapText="1"/>
    </xf>
    <xf numFmtId="0" fontId="3" fillId="2" borderId="0" xfId="6" applyFont="1" applyFill="1" applyAlignment="1">
      <alignment horizontal="left" vertical="center" wrapText="1"/>
    </xf>
    <xf numFmtId="0" fontId="25" fillId="5" borderId="1" xfId="6" applyFont="1" applyFill="1" applyBorder="1" applyAlignment="1">
      <alignment horizontal="center" vertical="center" wrapText="1"/>
    </xf>
    <xf numFmtId="166" fontId="3" fillId="2" borderId="9" xfId="7" applyNumberFormat="1" applyFont="1" applyFill="1" applyBorder="1" applyAlignment="1" applyProtection="1">
      <alignment horizontal="center" vertical="center" wrapText="1"/>
    </xf>
    <xf numFmtId="166" fontId="3" fillId="2" borderId="8" xfId="7" applyNumberFormat="1" applyFont="1" applyFill="1" applyBorder="1" applyAlignment="1" applyProtection="1">
      <alignment horizontal="center" vertical="center" wrapText="1"/>
    </xf>
    <xf numFmtId="166" fontId="3" fillId="2" borderId="10" xfId="7" applyNumberFormat="1" applyFont="1" applyFill="1" applyBorder="1" applyAlignment="1" applyProtection="1">
      <alignment horizontal="center" vertical="center" wrapText="1"/>
    </xf>
    <xf numFmtId="5" fontId="8" fillId="2" borderId="0" xfId="2" applyNumberFormat="1" applyFont="1" applyFill="1" applyBorder="1" applyAlignment="1" applyProtection="1">
      <alignment horizontal="center" vertical="center" wrapText="1"/>
    </xf>
    <xf numFmtId="0" fontId="13" fillId="2" borderId="0" xfId="0" applyFont="1" applyFill="1" applyAlignment="1">
      <alignment horizontal="center" vertical="center" wrapText="1"/>
    </xf>
    <xf numFmtId="167" fontId="15" fillId="3" borderId="7" xfId="5" applyNumberFormat="1" applyFont="1" applyFill="1" applyBorder="1" applyAlignment="1" applyProtection="1">
      <alignment horizontal="center" vertical="center" wrapText="1"/>
      <protection locked="0"/>
    </xf>
    <xf numFmtId="167" fontId="15" fillId="3" borderId="4" xfId="5" applyNumberFormat="1" applyFont="1" applyFill="1" applyBorder="1" applyAlignment="1" applyProtection="1">
      <alignment horizontal="center" vertical="center" wrapText="1"/>
      <protection locked="0"/>
    </xf>
    <xf numFmtId="167" fontId="15" fillId="3" borderId="5" xfId="5" applyNumberFormat="1" applyFont="1" applyFill="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2" fillId="0" borderId="0" xfId="6" applyFont="1" applyAlignment="1">
      <alignment horizontal="center" vertical="center" wrapText="1"/>
    </xf>
    <xf numFmtId="0" fontId="25" fillId="5" borderId="9" xfId="6" applyFont="1" applyFill="1" applyBorder="1" applyAlignment="1">
      <alignment horizontal="center" vertical="center" wrapText="1"/>
    </xf>
    <xf numFmtId="0" fontId="25" fillId="5" borderId="8" xfId="6" applyFont="1" applyFill="1" applyBorder="1" applyAlignment="1">
      <alignment horizontal="center" vertical="center" wrapText="1"/>
    </xf>
    <xf numFmtId="0" fontId="25" fillId="5" borderId="10" xfId="6" applyFont="1" applyFill="1" applyBorder="1" applyAlignment="1">
      <alignment horizontal="center" vertical="center" wrapText="1"/>
    </xf>
    <xf numFmtId="0" fontId="2" fillId="2" borderId="0" xfId="3" applyFont="1" applyFill="1" applyAlignment="1">
      <alignment horizontal="justify" vertical="center" wrapText="1"/>
    </xf>
    <xf numFmtId="0" fontId="2" fillId="2" borderId="0" xfId="0" applyFont="1" applyFill="1" applyAlignment="1">
      <alignment horizontal="left" wrapText="1"/>
    </xf>
    <xf numFmtId="0" fontId="2" fillId="2" borderId="0" xfId="0" applyFont="1" applyFill="1" applyAlignment="1">
      <alignment horizontal="left" vertical="center" wrapText="1"/>
    </xf>
    <xf numFmtId="0" fontId="3" fillId="0" borderId="1" xfId="3" applyFont="1" applyBorder="1" applyAlignment="1" applyProtection="1">
      <alignment horizontal="center" vertical="center" wrapText="1"/>
      <protection locked="0"/>
    </xf>
    <xf numFmtId="165" fontId="3" fillId="2" borderId="8" xfId="3" applyNumberFormat="1" applyFont="1" applyFill="1" applyBorder="1" applyAlignment="1">
      <alignment horizontal="center" vertical="center" wrapText="1"/>
    </xf>
    <xf numFmtId="0" fontId="2" fillId="2" borderId="6" xfId="3" applyFont="1" applyFill="1" applyBorder="1" applyAlignment="1" applyProtection="1">
      <alignment horizontal="right" vertical="center" wrapText="1"/>
      <protection locked="0"/>
    </xf>
    <xf numFmtId="0" fontId="2" fillId="2" borderId="2" xfId="3" applyFont="1" applyFill="1" applyBorder="1" applyAlignment="1" applyProtection="1">
      <alignment horizontal="right" vertical="center" wrapText="1"/>
      <protection locked="0"/>
    </xf>
    <xf numFmtId="0" fontId="2" fillId="2" borderId="0" xfId="6" applyFont="1" applyFill="1" applyAlignment="1">
      <alignment horizontal="center" wrapText="1"/>
    </xf>
    <xf numFmtId="0" fontId="2" fillId="2" borderId="9" xfId="6" applyFont="1" applyFill="1" applyBorder="1" applyAlignment="1" applyProtection="1">
      <alignment horizontal="center" vertical="center" wrapText="1"/>
      <protection locked="0"/>
    </xf>
    <xf numFmtId="0" fontId="2" fillId="2" borderId="8" xfId="6" applyFont="1" applyFill="1" applyBorder="1" applyAlignment="1" applyProtection="1">
      <alignment horizontal="center" vertical="center" wrapText="1"/>
      <protection locked="0"/>
    </xf>
    <xf numFmtId="0" fontId="2" fillId="2" borderId="10" xfId="6" applyFont="1" applyFill="1" applyBorder="1" applyAlignment="1" applyProtection="1">
      <alignment horizontal="center" vertical="center" wrapText="1"/>
      <protection locked="0"/>
    </xf>
    <xf numFmtId="0" fontId="2" fillId="2" borderId="7" xfId="3" applyFont="1" applyFill="1" applyBorder="1" applyAlignment="1" applyProtection="1">
      <alignment horizontal="right" vertical="center" wrapText="1"/>
      <protection locked="0"/>
    </xf>
    <xf numFmtId="0" fontId="2" fillId="2" borderId="4" xfId="3" applyFont="1" applyFill="1" applyBorder="1" applyAlignment="1" applyProtection="1">
      <alignment horizontal="right" vertical="center" wrapText="1"/>
      <protection locked="0"/>
    </xf>
    <xf numFmtId="165" fontId="3" fillId="2" borderId="0" xfId="3" applyNumberFormat="1" applyFont="1" applyFill="1" applyAlignment="1">
      <alignment horizontal="center" vertical="center" wrapText="1"/>
    </xf>
    <xf numFmtId="0" fontId="26" fillId="5" borderId="9" xfId="3" applyFont="1" applyFill="1" applyBorder="1" applyAlignment="1">
      <alignment horizontal="center" vertical="center" wrapText="1"/>
    </xf>
    <xf numFmtId="0" fontId="26" fillId="5" borderId="8" xfId="3" applyFont="1" applyFill="1" applyBorder="1" applyAlignment="1">
      <alignment horizontal="center" vertical="center" wrapText="1"/>
    </xf>
    <xf numFmtId="0" fontId="26" fillId="5" borderId="10" xfId="3" applyFont="1" applyFill="1" applyBorder="1" applyAlignment="1">
      <alignment horizontal="center" vertical="center" wrapText="1"/>
    </xf>
    <xf numFmtId="0" fontId="3" fillId="0" borderId="4" xfId="6" applyFont="1" applyBorder="1" applyAlignment="1">
      <alignment horizontal="center" vertical="center" wrapText="1"/>
    </xf>
    <xf numFmtId="165" fontId="26" fillId="5" borderId="1" xfId="3" applyNumberFormat="1" applyFont="1" applyFill="1" applyBorder="1" applyAlignment="1">
      <alignment horizontal="center" vertical="center" wrapText="1"/>
    </xf>
    <xf numFmtId="0" fontId="23" fillId="5" borderId="9" xfId="6" applyFont="1" applyFill="1" applyBorder="1" applyAlignment="1">
      <alignment horizontal="center" vertical="center" wrapText="1"/>
    </xf>
    <xf numFmtId="0" fontId="23" fillId="5" borderId="8" xfId="6" applyFont="1" applyFill="1" applyBorder="1" applyAlignment="1">
      <alignment horizontal="center" vertical="center" wrapText="1"/>
    </xf>
    <xf numFmtId="0" fontId="23" fillId="5" borderId="10" xfId="6" applyFont="1" applyFill="1" applyBorder="1" applyAlignment="1">
      <alignment horizontal="center" vertical="center" wrapText="1"/>
    </xf>
    <xf numFmtId="49" fontId="19" fillId="0" borderId="1" xfId="0" applyNumberFormat="1" applyFont="1" applyBorder="1" applyAlignment="1">
      <alignment horizontal="center" vertical="center" wrapText="1"/>
    </xf>
    <xf numFmtId="0" fontId="27" fillId="5" borderId="9" xfId="6" applyFont="1" applyFill="1" applyBorder="1" applyAlignment="1">
      <alignment horizontal="center" vertical="center" wrapText="1"/>
    </xf>
    <xf numFmtId="0" fontId="27" fillId="5" borderId="8" xfId="6" applyFont="1" applyFill="1" applyBorder="1" applyAlignment="1">
      <alignment horizontal="center" vertical="center" wrapText="1"/>
    </xf>
    <xf numFmtId="0" fontId="27" fillId="5" borderId="10" xfId="6" applyFont="1" applyFill="1" applyBorder="1" applyAlignment="1">
      <alignment horizontal="center" vertical="center" wrapText="1"/>
    </xf>
    <xf numFmtId="0" fontId="3" fillId="3" borderId="1" xfId="6" applyFont="1" applyFill="1" applyBorder="1" applyAlignment="1" applyProtection="1">
      <alignment horizontal="center" vertical="center" wrapText="1"/>
      <protection locked="0"/>
    </xf>
    <xf numFmtId="0" fontId="18" fillId="2" borderId="0" xfId="1" applyFill="1" applyAlignment="1" applyProtection="1">
      <alignment horizontal="center" vertical="center"/>
    </xf>
    <xf numFmtId="0" fontId="28" fillId="2" borderId="0" xfId="1" applyFont="1" applyFill="1" applyAlignment="1" applyProtection="1">
      <alignment horizontal="center" vertical="center"/>
    </xf>
    <xf numFmtId="0" fontId="2" fillId="2" borderId="0" xfId="6" applyFont="1" applyFill="1" applyAlignment="1">
      <alignment horizontal="justify" vertical="center" wrapText="1"/>
    </xf>
    <xf numFmtId="0" fontId="7" fillId="0" borderId="0" xfId="0" applyFont="1" applyAlignment="1">
      <alignment horizontal="center" vertical="center" wrapText="1"/>
    </xf>
    <xf numFmtId="0" fontId="24" fillId="5" borderId="9" xfId="6" applyFont="1" applyFill="1" applyBorder="1" applyAlignment="1">
      <alignment horizontal="center" vertical="center" wrapText="1"/>
    </xf>
    <xf numFmtId="0" fontId="24" fillId="5" borderId="8" xfId="6" applyFont="1" applyFill="1" applyBorder="1" applyAlignment="1">
      <alignment horizontal="center" vertical="center" wrapText="1"/>
    </xf>
    <xf numFmtId="0" fontId="24" fillId="5" borderId="10" xfId="6" applyFont="1" applyFill="1" applyBorder="1" applyAlignment="1">
      <alignment horizontal="center" vertical="center" wrapText="1"/>
    </xf>
    <xf numFmtId="0" fontId="3" fillId="0" borderId="0" xfId="6" applyFont="1" applyAlignment="1">
      <alignment horizontal="center" vertical="center" wrapText="1"/>
    </xf>
    <xf numFmtId="0" fontId="3" fillId="2" borderId="0" xfId="3" quotePrefix="1" applyFont="1" applyFill="1" applyAlignment="1">
      <alignment horizontal="left" wrapText="1"/>
    </xf>
    <xf numFmtId="0" fontId="3" fillId="2" borderId="0" xfId="3" applyFont="1" applyFill="1" applyAlignment="1">
      <alignment horizontal="left" wrapText="1"/>
    </xf>
    <xf numFmtId="10" fontId="19" fillId="0" borderId="11" xfId="0" applyNumberFormat="1" applyFont="1" applyBorder="1" applyAlignment="1">
      <alignment horizontal="center" vertical="center" wrapText="1"/>
    </xf>
    <xf numFmtId="10" fontId="19" fillId="0" borderId="14" xfId="0" applyNumberFormat="1" applyFont="1" applyBorder="1" applyAlignment="1">
      <alignment horizontal="center" vertical="center" wrapText="1"/>
    </xf>
    <xf numFmtId="0" fontId="13" fillId="2" borderId="0" xfId="6" applyFont="1" applyFill="1" applyAlignment="1">
      <alignment horizontal="left" vertical="center" wrapText="1"/>
    </xf>
    <xf numFmtId="0" fontId="7" fillId="2" borderId="0" xfId="0" applyFont="1" applyFill="1" applyAlignment="1">
      <alignment horizontal="left" vertical="center" wrapText="1"/>
    </xf>
    <xf numFmtId="0" fontId="3" fillId="5" borderId="9" xfId="6" applyFont="1" applyFill="1" applyBorder="1" applyAlignment="1">
      <alignment horizontal="center" vertical="center" wrapText="1"/>
    </xf>
    <xf numFmtId="0" fontId="3" fillId="5" borderId="8" xfId="6" applyFont="1" applyFill="1" applyBorder="1" applyAlignment="1">
      <alignment horizontal="center" vertical="center" wrapText="1"/>
    </xf>
    <xf numFmtId="0" fontId="3" fillId="5" borderId="10" xfId="6" applyFont="1" applyFill="1" applyBorder="1" applyAlignment="1">
      <alignment horizontal="center" vertical="center" wrapText="1"/>
    </xf>
    <xf numFmtId="165" fontId="3" fillId="2" borderId="1" xfId="3" applyNumberFormat="1" applyFont="1" applyFill="1" applyBorder="1" applyAlignment="1" applyProtection="1">
      <alignment horizontal="center" vertical="center" wrapText="1"/>
      <protection locked="0"/>
    </xf>
    <xf numFmtId="9" fontId="3" fillId="5" borderId="9" xfId="7" applyFont="1" applyFill="1" applyBorder="1" applyAlignment="1" applyProtection="1">
      <alignment horizontal="center" vertical="center" wrapText="1"/>
    </xf>
    <xf numFmtId="9" fontId="3" fillId="5" borderId="10" xfId="7" applyFont="1" applyFill="1" applyBorder="1" applyAlignment="1" applyProtection="1">
      <alignment horizontal="center" vertical="center" wrapText="1"/>
    </xf>
    <xf numFmtId="0" fontId="2" fillId="0" borderId="9" xfId="3" applyFont="1" applyBorder="1" applyAlignment="1" applyProtection="1">
      <alignment horizontal="center" vertical="center" wrapText="1"/>
      <protection locked="0"/>
    </xf>
    <xf numFmtId="0" fontId="2" fillId="0" borderId="8" xfId="3" applyFont="1" applyBorder="1" applyAlignment="1" applyProtection="1">
      <alignment horizontal="center" vertical="center" wrapText="1"/>
      <protection locked="0"/>
    </xf>
    <xf numFmtId="9" fontId="8" fillId="5" borderId="6" xfId="7" applyFont="1" applyFill="1" applyBorder="1" applyAlignment="1" applyProtection="1">
      <alignment horizontal="center" wrapText="1"/>
    </xf>
    <xf numFmtId="9" fontId="8" fillId="5" borderId="2" xfId="7" applyFont="1" applyFill="1" applyBorder="1" applyAlignment="1" applyProtection="1">
      <alignment horizontal="center" wrapText="1"/>
    </xf>
    <xf numFmtId="9" fontId="8" fillId="5" borderId="3" xfId="7" applyFont="1" applyFill="1" applyBorder="1" applyAlignment="1" applyProtection="1">
      <alignment horizontal="center" wrapText="1"/>
    </xf>
    <xf numFmtId="167" fontId="13" fillId="3" borderId="7" xfId="5" applyNumberFormat="1" applyFont="1" applyFill="1" applyBorder="1" applyAlignment="1" applyProtection="1">
      <alignment horizontal="center" vertical="center" wrapText="1"/>
      <protection locked="0"/>
    </xf>
    <xf numFmtId="167" fontId="13" fillId="3" borderId="4" xfId="5" applyNumberFormat="1" applyFont="1" applyFill="1" applyBorder="1" applyAlignment="1" applyProtection="1">
      <alignment horizontal="center" vertical="center" wrapText="1"/>
      <protection locked="0"/>
    </xf>
    <xf numFmtId="167" fontId="13" fillId="3" borderId="5" xfId="5" applyNumberFormat="1" applyFont="1" applyFill="1" applyBorder="1" applyAlignment="1" applyProtection="1">
      <alignment horizontal="center" vertical="center" wrapText="1"/>
      <protection locked="0"/>
    </xf>
  </cellXfs>
  <cellStyles count="9">
    <cellStyle name="Lien hypertexte" xfId="1" builtinId="8"/>
    <cellStyle name="Milliers" xfId="2" builtinId="3"/>
    <cellStyle name="Normal" xfId="0" builtinId="0"/>
    <cellStyle name="Normal 2" xfId="3" xr:uid="{00000000-0005-0000-0000-000003000000}"/>
    <cellStyle name="Normal 2 2" xfId="4" xr:uid="{00000000-0005-0000-0000-000004000000}"/>
    <cellStyle name="Normal 3" xfId="5" xr:uid="{00000000-0005-0000-0000-000005000000}"/>
    <cellStyle name="Normal 4" xfId="6" xr:uid="{00000000-0005-0000-0000-000006000000}"/>
    <cellStyle name="Pourcentage" xfId="8" builtinId="5"/>
    <cellStyle name="Pourcentage 2" xfId="7" xr:uid="{00000000-0005-0000-0000-000008000000}"/>
  </cellStyles>
  <dxfs count="0"/>
  <tableStyles count="0" defaultTableStyle="TableStyleMedium9" defaultPivotStyle="PivotStyleLight16"/>
  <colors>
    <mruColors>
      <color rgb="FFFDAC0B"/>
      <color rgb="FF9AD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cid:image001.png@01DA0110.C2CB2A50" TargetMode="External"/></Relationships>
</file>

<file path=xl/drawings/drawing1.xml><?xml version="1.0" encoding="utf-8"?>
<xdr:wsDr xmlns:xdr="http://schemas.openxmlformats.org/drawingml/2006/spreadsheetDrawing" xmlns:a="http://schemas.openxmlformats.org/drawingml/2006/main">
  <xdr:twoCellAnchor>
    <xdr:from>
      <xdr:col>6</xdr:col>
      <xdr:colOff>708025</xdr:colOff>
      <xdr:row>0</xdr:row>
      <xdr:rowOff>0</xdr:rowOff>
    </xdr:from>
    <xdr:to>
      <xdr:col>9</xdr:col>
      <xdr:colOff>509202</xdr:colOff>
      <xdr:row>1</xdr:row>
      <xdr:rowOff>404282</xdr:rowOff>
    </xdr:to>
    <xdr:pic>
      <xdr:nvPicPr>
        <xdr:cNvPr id="16" name="Image 15" descr="Logo_TDL_55x50">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6442" y="0"/>
          <a:ext cx="1833177" cy="1674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656167</xdr:rowOff>
    </xdr:from>
    <xdr:to>
      <xdr:col>0</xdr:col>
      <xdr:colOff>1619250</xdr:colOff>
      <xdr:row>0</xdr:row>
      <xdr:rowOff>1065742</xdr:rowOff>
    </xdr:to>
    <xdr:pic>
      <xdr:nvPicPr>
        <xdr:cNvPr id="2" name="Image 1">
          <a:extLst>
            <a:ext uri="{FF2B5EF4-FFF2-40B4-BE49-F238E27FC236}">
              <a16:creationId xmlns:a16="http://schemas.microsoft.com/office/drawing/2014/main" id="{E2B6ACB3-4FF4-4602-A4BA-92ACA23D13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6167"/>
          <a:ext cx="161925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158750</xdr:colOff>
      <xdr:row>19</xdr:row>
      <xdr:rowOff>349250</xdr:rowOff>
    </xdr:from>
    <xdr:to>
      <xdr:col>1</xdr:col>
      <xdr:colOff>148167</xdr:colOff>
      <xdr:row>19</xdr:row>
      <xdr:rowOff>758825</xdr:rowOff>
    </xdr:to>
    <xdr:pic>
      <xdr:nvPicPr>
        <xdr:cNvPr id="4" name="Image 3">
          <a:extLst>
            <a:ext uri="{FF2B5EF4-FFF2-40B4-BE49-F238E27FC236}">
              <a16:creationId xmlns:a16="http://schemas.microsoft.com/office/drawing/2014/main" id="{38DCFDD8-EFB7-49EE-B7EC-7E28DA5585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0" y="11482917"/>
          <a:ext cx="161925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137583</xdr:colOff>
      <xdr:row>38</xdr:row>
      <xdr:rowOff>317500</xdr:rowOff>
    </xdr:from>
    <xdr:to>
      <xdr:col>1</xdr:col>
      <xdr:colOff>127000</xdr:colOff>
      <xdr:row>38</xdr:row>
      <xdr:rowOff>727075</xdr:rowOff>
    </xdr:to>
    <xdr:pic>
      <xdr:nvPicPr>
        <xdr:cNvPr id="5" name="Image 4">
          <a:extLst>
            <a:ext uri="{FF2B5EF4-FFF2-40B4-BE49-F238E27FC236}">
              <a16:creationId xmlns:a16="http://schemas.microsoft.com/office/drawing/2014/main" id="{D79F985F-BB60-4D5A-9375-5E4B5AB236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583" y="20431125"/>
          <a:ext cx="1624542"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328083</xdr:colOff>
      <xdr:row>81</xdr:row>
      <xdr:rowOff>264583</xdr:rowOff>
    </xdr:from>
    <xdr:to>
      <xdr:col>1</xdr:col>
      <xdr:colOff>317500</xdr:colOff>
      <xdr:row>81</xdr:row>
      <xdr:rowOff>674158</xdr:rowOff>
    </xdr:to>
    <xdr:pic>
      <xdr:nvPicPr>
        <xdr:cNvPr id="6" name="Image 5">
          <a:extLst>
            <a:ext uri="{FF2B5EF4-FFF2-40B4-BE49-F238E27FC236}">
              <a16:creationId xmlns:a16="http://schemas.microsoft.com/office/drawing/2014/main" id="{9CEFC463-6C82-4FD3-A7F6-38AC9D9E5F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083" y="32787166"/>
          <a:ext cx="161925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116416</xdr:colOff>
      <xdr:row>105</xdr:row>
      <xdr:rowOff>497417</xdr:rowOff>
    </xdr:from>
    <xdr:to>
      <xdr:col>1</xdr:col>
      <xdr:colOff>105833</xdr:colOff>
      <xdr:row>105</xdr:row>
      <xdr:rowOff>906992</xdr:rowOff>
    </xdr:to>
    <xdr:pic>
      <xdr:nvPicPr>
        <xdr:cNvPr id="7" name="Image 6">
          <a:extLst>
            <a:ext uri="{FF2B5EF4-FFF2-40B4-BE49-F238E27FC236}">
              <a16:creationId xmlns:a16="http://schemas.microsoft.com/office/drawing/2014/main" id="{0D52259C-1F48-4759-AB0F-E071936454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416" y="44926250"/>
          <a:ext cx="161925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158750</xdr:colOff>
      <xdr:row>121</xdr:row>
      <xdr:rowOff>296333</xdr:rowOff>
    </xdr:from>
    <xdr:to>
      <xdr:col>1</xdr:col>
      <xdr:colOff>148167</xdr:colOff>
      <xdr:row>121</xdr:row>
      <xdr:rowOff>705908</xdr:rowOff>
    </xdr:to>
    <xdr:pic>
      <xdr:nvPicPr>
        <xdr:cNvPr id="10" name="Image 9">
          <a:extLst>
            <a:ext uri="{FF2B5EF4-FFF2-40B4-BE49-F238E27FC236}">
              <a16:creationId xmlns:a16="http://schemas.microsoft.com/office/drawing/2014/main" id="{D3B8EEB8-F0AB-4CBB-AE9A-87A8AFDC58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0" y="54641750"/>
          <a:ext cx="161925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105833</xdr:colOff>
      <xdr:row>0</xdr:row>
      <xdr:rowOff>211667</xdr:rowOff>
    </xdr:from>
    <xdr:to>
      <xdr:col>6</xdr:col>
      <xdr:colOff>134408</xdr:colOff>
      <xdr:row>1</xdr:row>
      <xdr:rowOff>179917</xdr:rowOff>
    </xdr:to>
    <xdr:pic>
      <xdr:nvPicPr>
        <xdr:cNvPr id="8" name="Image 1" descr="Intégrer la fonction publique territoriale">
          <a:extLst>
            <a:ext uri="{FF2B5EF4-FFF2-40B4-BE49-F238E27FC236}">
              <a16:creationId xmlns:a16="http://schemas.microsoft.com/office/drawing/2014/main" id="{8F26C378-527D-00B5-D9B3-C27562A351F5}"/>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2667000" y="211667"/>
          <a:ext cx="2155825"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19</xdr:row>
      <xdr:rowOff>0</xdr:rowOff>
    </xdr:from>
    <xdr:to>
      <xdr:col>10</xdr:col>
      <xdr:colOff>285750</xdr:colOff>
      <xdr:row>19</xdr:row>
      <xdr:rowOff>1238250</xdr:rowOff>
    </xdr:to>
    <xdr:pic>
      <xdr:nvPicPr>
        <xdr:cNvPr id="11" name="Image 1" descr="Intégrer la fonction publique territoriale">
          <a:extLst>
            <a:ext uri="{FF2B5EF4-FFF2-40B4-BE49-F238E27FC236}">
              <a16:creationId xmlns:a16="http://schemas.microsoft.com/office/drawing/2014/main" id="{751DA874-7CE3-4978-D55B-CBB7696B190C}"/>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400675" y="11106150"/>
          <a:ext cx="2162175"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328083</xdr:colOff>
      <xdr:row>38</xdr:row>
      <xdr:rowOff>10583</xdr:rowOff>
    </xdr:from>
    <xdr:to>
      <xdr:col>9</xdr:col>
      <xdr:colOff>455083</xdr:colOff>
      <xdr:row>38</xdr:row>
      <xdr:rowOff>1248833</xdr:rowOff>
    </xdr:to>
    <xdr:pic>
      <xdr:nvPicPr>
        <xdr:cNvPr id="12" name="Image 1" descr="Intégrer la fonction publique territoriale">
          <a:extLst>
            <a:ext uri="{FF2B5EF4-FFF2-40B4-BE49-F238E27FC236}">
              <a16:creationId xmlns:a16="http://schemas.microsoft.com/office/drawing/2014/main" id="{BD359607-57BD-8EB2-3AAF-44472F26D420}"/>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016500" y="20150666"/>
          <a:ext cx="2159000"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15874</xdr:colOff>
      <xdr:row>81</xdr:row>
      <xdr:rowOff>74084</xdr:rowOff>
    </xdr:from>
    <xdr:to>
      <xdr:col>9</xdr:col>
      <xdr:colOff>142874</xdr:colOff>
      <xdr:row>82</xdr:row>
      <xdr:rowOff>302684</xdr:rowOff>
    </xdr:to>
    <xdr:pic>
      <xdr:nvPicPr>
        <xdr:cNvPr id="13" name="Image 1" descr="Intégrer la fonction publique territoriale">
          <a:extLst>
            <a:ext uri="{FF2B5EF4-FFF2-40B4-BE49-F238E27FC236}">
              <a16:creationId xmlns:a16="http://schemas.microsoft.com/office/drawing/2014/main" id="{F21695E1-78C7-A72E-A25A-D9C2B9C36F36}"/>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698999" y="32601959"/>
          <a:ext cx="2159000" cy="124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381000</xdr:colOff>
      <xdr:row>105</xdr:row>
      <xdr:rowOff>42333</xdr:rowOff>
    </xdr:from>
    <xdr:to>
      <xdr:col>9</xdr:col>
      <xdr:colOff>508000</xdr:colOff>
      <xdr:row>106</xdr:row>
      <xdr:rowOff>80433</xdr:rowOff>
    </xdr:to>
    <xdr:pic>
      <xdr:nvPicPr>
        <xdr:cNvPr id="14" name="Image 1" descr="Intégrer la fonction publique territoriale">
          <a:extLst>
            <a:ext uri="{FF2B5EF4-FFF2-40B4-BE49-F238E27FC236}">
              <a16:creationId xmlns:a16="http://schemas.microsoft.com/office/drawing/2014/main" id="{D29EFD71-CBC8-3BC7-6FBF-E505870D4D09}"/>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069417" y="44471166"/>
          <a:ext cx="2159000" cy="1234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169333</xdr:colOff>
      <xdr:row>121</xdr:row>
      <xdr:rowOff>52917</xdr:rowOff>
    </xdr:from>
    <xdr:to>
      <xdr:col>9</xdr:col>
      <xdr:colOff>299508</xdr:colOff>
      <xdr:row>122</xdr:row>
      <xdr:rowOff>281517</xdr:rowOff>
    </xdr:to>
    <xdr:pic>
      <xdr:nvPicPr>
        <xdr:cNvPr id="15" name="Image 1" descr="Intégrer la fonction publique territoriale">
          <a:extLst>
            <a:ext uri="{FF2B5EF4-FFF2-40B4-BE49-F238E27FC236}">
              <a16:creationId xmlns:a16="http://schemas.microsoft.com/office/drawing/2014/main" id="{452EA4D8-D0B4-7DE4-5BA2-FCD2D9A8F020}"/>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857750" y="54398334"/>
          <a:ext cx="2162175" cy="123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333375</xdr:colOff>
      <xdr:row>60</xdr:row>
      <xdr:rowOff>333375</xdr:rowOff>
    </xdr:from>
    <xdr:to>
      <xdr:col>1</xdr:col>
      <xdr:colOff>322792</xdr:colOff>
      <xdr:row>61</xdr:row>
      <xdr:rowOff>234950</xdr:rowOff>
    </xdr:to>
    <xdr:pic>
      <xdr:nvPicPr>
        <xdr:cNvPr id="3" name="Image 2">
          <a:extLst>
            <a:ext uri="{FF2B5EF4-FFF2-40B4-BE49-F238E27FC236}">
              <a16:creationId xmlns:a16="http://schemas.microsoft.com/office/drawing/2014/main" id="{5DFD097A-4B65-47ED-91C1-CB4B58F730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 y="34893250"/>
          <a:ext cx="1624542"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222250</xdr:colOff>
      <xdr:row>60</xdr:row>
      <xdr:rowOff>174625</xdr:rowOff>
    </xdr:from>
    <xdr:to>
      <xdr:col>9</xdr:col>
      <xdr:colOff>349250</xdr:colOff>
      <xdr:row>62</xdr:row>
      <xdr:rowOff>396875</xdr:rowOff>
    </xdr:to>
    <xdr:pic>
      <xdr:nvPicPr>
        <xdr:cNvPr id="9" name="Image 1" descr="Intégrer la fonction publique territoriale">
          <a:extLst>
            <a:ext uri="{FF2B5EF4-FFF2-40B4-BE49-F238E27FC236}">
              <a16:creationId xmlns:a16="http://schemas.microsoft.com/office/drawing/2014/main" id="{281C9289-F545-41D2-88E5-6D925207DA29}"/>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905375" y="34734500"/>
          <a:ext cx="2159000"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velin.local\RDFS_YVELIN\yvelin\P&#212;LES\8-Partage-inter-services\9-Com-Prod\Gestion%20des%20Clients%20et%20Prospects\Portefeuille%20Clients%20Prospects\Rennes\Lingolsheim%20CDG%2067.C\CDG_67_OFFRES\Offre_AXARC_0920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Users\cchistrel\AppData\Local\Microsoft\Windows\Temporary%20Internet%20Files\Content.Outlook\S66D3MWJ\Offre_PS_Direct_Modifiable.xlsb"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file:///\\yvelin.local\RDFS_YVELIN\yvelin\P&#212;LES\8-Partage-inter-services\9-Com-Prod\Gestion%20des%20Clients%20et%20Prospects\Portefeuille%20Clients%20Prospects\Rennes\Lingolsheim%20CDG%2067.C\CDG_67_OFFRES\Offre_PS_AO_Yvelin_Apporteur-v%20beta.xlsb?D676518E" TargetMode="External"/><Relationship Id="rId1" Type="http://schemas.openxmlformats.org/officeDocument/2006/relationships/externalLinkPath" Target="file:///\\D676518E\Offre_PS_AO_Yvelin_Apporteur-v%20beta.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yvelin.local\Users\yloiseau\AppData\Local\Microsoft\Windows\Temporary%20Internet%20Files\Content.Outlook\K84DB9FR\Copie%20de%20Copie%20de%20Offre_PS_Direct_Yvelin_Apporteur_20110607%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Documents%20and%20Settings\yvelin\Mes%20documents\RC\AXA%20RC%20%20Remise%20offre%20tarifaire%20H&#233;bergeme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Services\Rennes\projet%20service%20commercial\DIR%20MARCHES\DOMMAGES\ACE\mandat%20et%20attestation%20ACE%20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velin.local\rdfs_yvelin\P&#212;LES\Communs\Gestion%20des%20Clients%20et%20Prospects\Portefeuille%20Clients%20Prospects\Montpellier\Murat%20HL.C\ETUDES\RC\2007\HL%20MURAT%20-%20Process%20de%20souscription%20simplifi&#233;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velin.local\P&#212;LES\Communs\Gestion%20des%20Clients%20et%20Prospects\Portefeuille%20Clients%20Prospects\Montpellier\Murat%20HL.C\ETUDES\RC\2007\HL%20MURAT%20-%20Process%20de%20souscription%20simplifi&#233;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Services\Commercial\Rennes\Portefeuille%20clients-prospects\C.%20VILLENEUVE%20ST%20GEORGES%20CH\Etudes\RC\2006\Offre%20tarifaire%20RC%20AX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ocuments%20and%20Settings\nlegardeur\Local%20Settings\Temporary%20Internet%20Files\OLK27D\PJ%20PENA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Users\cchistrel\AppData\Local\Microsoft\Windows\Temporary%20Internet%20Files\Content.Outlook\S66D3MWJ\AXA%20RC%20%20Remise%20offre%20tarifaire%20AO%20H&#233;bergement%20avec%20frais%20annexe%20de%20courtag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velin.local\P&#212;LES\3-%20Acqu&#233;rir%20les%20contrats\31-%20Elaborer%20l'offre\Documents%20Types\Responsabilit&#233;%20Civile\REMISE%20OFFRES%20TARIFAIRES\AXA%20RC%20%20Remise%20offre%20tarifaire%20H&#233;berge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Documents%20types\Commercial\Responsabilit&#233;s\Conditions%20Particuli&#232;res\AXA%20C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Documents%20types\Commercial\Protection%20Juridique\Remise%20offre%20commerciale\DAS\Proposition%20H&#244;pitaux%20PJ%20D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scription RC Générale"/>
      <sheetName val="souscription Assuratome"/>
      <sheetName val="Offre "/>
      <sheetName val="assuratome"/>
      <sheetName val="Montant garanties + IA"/>
      <sheetName val="pages présent "/>
      <sheetName val="présentation RC et PJ"/>
      <sheetName val="choix"/>
    </sheetNames>
    <sheetDataSet>
      <sheetData sheetId="0"/>
      <sheetData sheetId="1"/>
      <sheetData sheetId="2"/>
      <sheetData sheetId="3"/>
      <sheetData sheetId="4"/>
      <sheetData sheetId="5"/>
      <sheetData sheetId="6"/>
      <sheetData sheetId="7">
        <row r="2">
          <cell r="A2" t="str">
            <v>EPRD</v>
          </cell>
          <cell r="B2">
            <v>1500</v>
          </cell>
          <cell r="C2" t="str">
            <v>RCMCO</v>
          </cell>
          <cell r="D2" t="str">
            <v>Nord-Ouest</v>
          </cell>
        </row>
        <row r="3">
          <cell r="A3" t="str">
            <v>Masse salariale</v>
          </cell>
          <cell r="B3" t="str">
            <v>Néant</v>
          </cell>
          <cell r="C3" t="str">
            <v>RCMC</v>
          </cell>
          <cell r="D3" t="str">
            <v>Nord-Est</v>
          </cell>
        </row>
        <row r="4">
          <cell r="C4" t="str">
            <v>RCCHS</v>
          </cell>
          <cell r="D4" t="str">
            <v>Sud-Ouest</v>
          </cell>
        </row>
        <row r="5">
          <cell r="C5" t="str">
            <v>RCMR</v>
          </cell>
          <cell r="D5" t="str">
            <v>Sud-Est</v>
          </cell>
        </row>
        <row r="6">
          <cell r="A6" t="str">
            <v>fait l'objet d'une tarification séparée</v>
          </cell>
          <cell r="C6" t="str">
            <v>Assuratome</v>
          </cell>
        </row>
        <row r="7">
          <cell r="A7" t="str">
            <v>est comprise dans le taux RC lors de la remise de l'offre mais fera l'objet d'une cotisation séparée lors de la souscription</v>
          </cell>
        </row>
        <row r="9">
          <cell r="C9" t="str">
            <v>YVELIN</v>
          </cell>
          <cell r="D9" t="str">
            <v>ACQUIS</v>
          </cell>
          <cell r="E9">
            <v>10000000</v>
          </cell>
        </row>
        <row r="10">
          <cell r="C10" t="str">
            <v>La compagnie</v>
          </cell>
          <cell r="D10" t="str">
            <v>EXCLU</v>
          </cell>
          <cell r="E10">
            <v>12000000</v>
          </cell>
        </row>
        <row r="11">
          <cell r="E11">
            <v>16000000</v>
          </cell>
        </row>
        <row r="12">
          <cell r="E12">
            <v>20000000</v>
          </cell>
        </row>
        <row r="13">
          <cell r="B13" t="str">
            <v>OUI</v>
          </cell>
          <cell r="C13" t="str">
            <v>OUI</v>
          </cell>
          <cell r="D13" t="str">
            <v>1 an</v>
          </cell>
          <cell r="E13">
            <v>30000000</v>
          </cell>
        </row>
        <row r="14">
          <cell r="B14" t="str">
            <v>NON</v>
          </cell>
          <cell r="C14" t="str">
            <v>NON</v>
          </cell>
          <cell r="D14" t="str">
            <v>2 ans</v>
          </cell>
        </row>
        <row r="15">
          <cell r="A15" t="str">
            <v>ANNUEL</v>
          </cell>
          <cell r="B15" t="str">
            <v>Sans objet</v>
          </cell>
          <cell r="D15" t="str">
            <v>3 ans</v>
          </cell>
        </row>
        <row r="16">
          <cell r="A16" t="str">
            <v>SEMESTRIEL</v>
          </cell>
          <cell r="D16" t="str">
            <v>4 ans</v>
          </cell>
        </row>
        <row r="17">
          <cell r="A17" t="str">
            <v>TRIMESTRIEL</v>
          </cell>
          <cell r="C17" t="str">
            <v>2 mois</v>
          </cell>
          <cell r="D17" t="str">
            <v>5 ans</v>
          </cell>
        </row>
        <row r="18">
          <cell r="C18" t="str">
            <v>3 mois</v>
          </cell>
          <cell r="D18" t="str">
            <v>6 ans</v>
          </cell>
        </row>
        <row r="19">
          <cell r="C19" t="str">
            <v>4 mois</v>
          </cell>
          <cell r="D19" t="str">
            <v>7 ans</v>
          </cell>
        </row>
        <row r="20">
          <cell r="C20" t="str">
            <v>5 mois</v>
          </cell>
          <cell r="D20" t="str">
            <v>8 ans</v>
          </cell>
        </row>
        <row r="21">
          <cell r="C21" t="str">
            <v>6 mois</v>
          </cell>
        </row>
        <row r="22">
          <cell r="A22" t="str">
            <v>PROJET DE CONTRAT D'ASSURANCE 
DES RESPONSABILITES HOSPITALIERES</v>
          </cell>
        </row>
        <row r="23">
          <cell r="A23" t="str">
            <v>CONDITIONS PARTICULIERES DU CONTRAT D'ASSURANCE
RESPONSABILITES HOSPITALIERES</v>
          </cell>
        </row>
        <row r="24">
          <cell r="A24" t="str">
            <v>NOTE DE COUVERTURE
ASSURANCE RESPONSABILITES HOSPITALIERES</v>
          </cell>
        </row>
        <row r="27">
          <cell r="A27" t="str">
            <v>SOLUTION  DE  BASE</v>
          </cell>
          <cell r="B27" t="str">
            <v>ABECASSIS</v>
          </cell>
        </row>
        <row r="28">
          <cell r="A28" t="str">
            <v>OFFRE  DE  BASE</v>
          </cell>
        </row>
        <row r="29">
          <cell r="A29" t="str">
            <v>OFFRE  N°1</v>
          </cell>
          <cell r="B29" t="str">
            <v>ARIMA</v>
          </cell>
        </row>
        <row r="30">
          <cell r="A30" t="str">
            <v>OFFRE  N°2</v>
          </cell>
        </row>
        <row r="31">
          <cell r="A31" t="str">
            <v>OFFRE  N°3</v>
          </cell>
          <cell r="B31" t="str">
            <v>CEGA</v>
          </cell>
        </row>
        <row r="32">
          <cell r="A32" t="str">
            <v>OFFRE  N°4</v>
          </cell>
        </row>
        <row r="33">
          <cell r="A33" t="str">
            <v>OPTION  N°1</v>
          </cell>
          <cell r="B33" t="str">
            <v>CIGERISK</v>
          </cell>
        </row>
        <row r="34">
          <cell r="A34" t="str">
            <v>OPTION  N°2</v>
          </cell>
        </row>
        <row r="35">
          <cell r="A35" t="str">
            <v>OPTION  N°3</v>
          </cell>
          <cell r="B35" t="str">
            <v>MP2A</v>
          </cell>
        </row>
        <row r="36">
          <cell r="A36" t="str">
            <v>OPTION  N°4</v>
          </cell>
        </row>
        <row r="37">
          <cell r="A37" t="str">
            <v>VARIANTE  N°1</v>
          </cell>
          <cell r="B37" t="str">
            <v>PROTECTAS</v>
          </cell>
        </row>
        <row r="38">
          <cell r="A38" t="str">
            <v>VARIANTE  N°2</v>
          </cell>
        </row>
        <row r="39">
          <cell r="A39" t="str">
            <v>VARIANTE  N°3</v>
          </cell>
        </row>
        <row r="47">
          <cell r="A47" t="str">
            <v xml:space="preserve">460610 A </v>
          </cell>
        </row>
        <row r="56">
          <cell r="A56" t="str">
            <v>B/ En cas de non respect de la réglementation et des normes visées à l'article 5.e des Conditions Spéciales référencées en 1ère page, la franchise ci-dessus s'applique.</v>
          </cell>
        </row>
        <row r="58">
          <cell r="A58" t="str">
            <v>B/ En cas de non respect de la réglementation et des normes visées à l'article 4.1 "Activités de l'établissement" des Conditions Spéciales référencées en 1ère page, la franchise ci-dessus s'applique.</v>
          </cell>
        </row>
        <row r="65">
          <cell r="A65" t="str">
            <v>FRANCHISESMATERIEL</v>
          </cell>
        </row>
        <row r="66">
          <cell r="A66" t="str">
            <v>NEANT</v>
          </cell>
        </row>
        <row r="67">
          <cell r="A67" t="str">
            <v>sur tout dommage matériel</v>
          </cell>
        </row>
        <row r="68">
          <cell r="A68" t="str">
            <v>sur tout dommage corporel</v>
          </cell>
        </row>
        <row r="74">
          <cell r="A74" t="str">
            <v>Bénéficiaires Individuelle accident</v>
          </cell>
        </row>
        <row r="75">
          <cell r="A75" t="str">
            <v>Les administrateurs lorsqu'ils participent à l'activité de l'établissement</v>
          </cell>
          <cell r="B75" t="str">
            <v>2 x barème SS</v>
          </cell>
        </row>
        <row r="76">
          <cell r="A76" t="str">
            <v>Le personnel médical du SAMU/SMUR lorsqu'il participe à l'activité de l'établissement</v>
          </cell>
          <cell r="B76" t="str">
            <v>EXCLU</v>
          </cell>
        </row>
        <row r="77">
          <cell r="A77" t="str">
            <v>Le personnel médical et paramédical interne</v>
          </cell>
        </row>
        <row r="78">
          <cell r="A78" t="str">
            <v>Les élèves para-médicaux pendant les cours d'enseignement théorique, la pratique des sports dans le cadres des études et lors du trajet entre le domicile et le lieu où se déroule l'activité de formation par l'IFSI (et vice-versa)</v>
          </cell>
        </row>
        <row r="79">
          <cell r="A79" t="str">
            <v>Les bénévoles lorsqu'ils participent à l'activité de l'établissement</v>
          </cell>
        </row>
        <row r="80">
          <cell r="A80" t="str">
            <v>Les pensionnaires occupés à de menus travaux dans l'établissement</v>
          </cell>
        </row>
        <row r="81">
          <cell r="A81" t="str">
            <v xml:space="preserve"> les malades sous placement familial souffrant d'un handicap léger</v>
          </cell>
        </row>
        <row r="82">
          <cell r="A82" t="str">
            <v>Les enfants âgés de plus de 12 ans placés sous la responsabilité de l'établissement</v>
          </cell>
        </row>
        <row r="83">
          <cell r="A83" t="str">
            <v>Les enfants âgés de moins de 12 ans placés sous la responsabilité de l'établissement</v>
          </cell>
        </row>
        <row r="93">
          <cell r="A93" t="str">
            <v>Le mode de calcul de la cotisation est précisé au Chapitre 2 - article 2 des Conditions Spéciales référencées en première page.</v>
          </cell>
        </row>
        <row r="95">
          <cell r="A95" t="str">
            <v>Le mode de calcul de la cotisation est précisé à l'article 7.1 des Conditions Spéciales référencées en première page.</v>
          </cell>
        </row>
        <row r="100">
          <cell r="A100" t="str">
            <v>IA Cotisation</v>
          </cell>
        </row>
        <row r="101">
          <cell r="A101" t="str">
            <v>La cotisation relative à ces garanties" individuelle accident" est comprise dans le taux indiqué ci-dessus.
La liste des bénéficiaires sera communiquée chaque année à l'assureur</v>
          </cell>
        </row>
        <row r="102">
          <cell r="A102" t="str">
            <v>Garanties accordées sans surprime</v>
          </cell>
        </row>
        <row r="109">
          <cell r="A109" t="str">
            <v>- En cas de non respect de la réglementation et des normes visées à l'article 4.1 "Activités de l'établissement" des Conditions Spéciales référencées en 1ère page, l'assuré conservera à sa charge 30% de l'indemnité due pour chaque sinistre avec un maximum cumulé pour l'année d'assurance équivalent à 100 % du montant de la prime afférente à l'exercice concerné.
 - Franchise sur les Infections Nosocomiales: 30% de l'indemnité due avec un maximum cumulé pour l'année d'assurance équivalent à 100% du  montant de la prime afférente à l'exercice concerné.</v>
          </cell>
        </row>
        <row r="110">
          <cell r="A110" t="str">
            <v>- En cas de non respect de la réglementation et des normes visées à l'article 5.e "Obligations de l'établissement assuré" des Conditions Spéciales référencées en 1ère page, l'assuré conservera à sa charge 30% de l'indemnité due pour chaque sinistre avec un maximum cumulé pour l'année d'assurance équivalent à 100 % du montant de la prime afférente à l'exercice concerné.
 - Franchise sur les Infections Nosocomiales: 30% de l'indemnité due avec un maximum cumulé pour l'année d'assurance équivalent à 100% du  montant de la prime afférente à l'exercice concerné.</v>
          </cell>
        </row>
        <row r="112">
          <cell r="A112" t="str">
            <v>B/ En cas de non respect de la réglementation et des normes visées à l'article 12.5 des Conditions Spéciales référencées en 1ère page, l'assuré conservera à sa charge 30% de l'indemnité due pour chaque sinistre avec un maximum cumulé pour l'année d'assurance équivalent à 200 % du montant de la prime afférente à l'exercice concerné.
Si à l'occasion d'un sinistre mettant en cause conjointement un acte médical fautif et le non respect de la règlementation et des normes visées à l'article 12.5 des Conditions Spéciales référencées en 1ère page, la franchise appliquée sera la plus élévée de celles indiquées en A) et B) ci(dessus.</v>
          </cell>
        </row>
        <row r="113">
          <cell r="A113" t="str">
            <v>B/ En cas de non respect de la réglementation et des normes visées à l'article 4.1 "Activités de l'établissement" des Conditions Spéciales référencées en 1ère page, l'assuré conservera à sa charge 30% de l'indemnité due pour chaque sinistre avec un maximum cumulé pour l'année d'assurance équivalent à 200 % du montant de la prime afférente à l'exercice concerné.
Si à l'occasion d'un sinistre mettant en cause conjointement un acte médical fautif et le non respect de la règlementation et des normes visées à l'article 4.1 "Activités de l'établissement" des Conditions Spéciales référencées en 1ère page, la franchise appliquée sera la plus élévée de celles indiquées en A) et B) ci(dessus.</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scription"/>
      <sheetName val="Offre n°1"/>
      <sheetName val="Offre n°2"/>
      <sheetName val="Offre n°3"/>
      <sheetName val="Offre n°4"/>
      <sheetName val="Offre n°5"/>
      <sheetName val="Mandat de recours"/>
      <sheetName val="Intercalaires"/>
      <sheetName val="Listes_deroulantes"/>
      <sheetName val="Tarifs AXA"/>
    </sheetNames>
    <sheetDataSet>
      <sheetData sheetId="0"/>
      <sheetData sheetId="1"/>
      <sheetData sheetId="2"/>
      <sheetData sheetId="3"/>
      <sheetData sheetId="4"/>
      <sheetData sheetId="5"/>
      <sheetData sheetId="6"/>
      <sheetData sheetId="7"/>
      <sheetData sheetId="8">
        <row r="1">
          <cell r="B1" t="str">
            <v>Annuel</v>
          </cell>
        </row>
        <row r="2">
          <cell r="B2" t="str">
            <v>Mensuel</v>
          </cell>
        </row>
        <row r="3">
          <cell r="B3" t="str">
            <v>Trimestriel</v>
          </cell>
        </row>
        <row r="4">
          <cell r="B4" t="str">
            <v>capitalisation</v>
          </cell>
        </row>
        <row r="5">
          <cell r="B5" t="str">
            <v>capitalisation avec reprise du passé</v>
          </cell>
        </row>
        <row r="10">
          <cell r="B10" t="str">
            <v>OUI</v>
          </cell>
        </row>
        <row r="11">
          <cell r="B11" t="str">
            <v>NON</v>
          </cell>
        </row>
        <row r="12">
          <cell r="B12" t="str">
            <v>AXA COLLECTIVES</v>
          </cell>
        </row>
        <row r="13">
          <cell r="B13" t="str">
            <v>CNP</v>
          </cell>
        </row>
        <row r="14">
          <cell r="B14" t="str">
            <v>APRIL COLLECTIVITES</v>
          </cell>
        </row>
        <row r="15">
          <cell r="B15" t="str">
            <v>Sans franchise</v>
          </cell>
        </row>
        <row r="16">
          <cell r="B16" t="str">
            <v>10j</v>
          </cell>
        </row>
        <row r="17">
          <cell r="B17" t="str">
            <v>15j</v>
          </cell>
        </row>
        <row r="18">
          <cell r="B18" t="str">
            <v>20j</v>
          </cell>
        </row>
        <row r="19">
          <cell r="B19" t="str">
            <v>30j</v>
          </cell>
        </row>
        <row r="20">
          <cell r="B20" t="str">
            <v>60j</v>
          </cell>
        </row>
        <row r="21">
          <cell r="B21" t="str">
            <v>Eric TSHIBWID</v>
          </cell>
        </row>
        <row r="22">
          <cell r="B22" t="str">
            <v>Joanna SCHOOFS</v>
          </cell>
        </row>
        <row r="23">
          <cell r="B23" t="str">
            <v>Nicolas MALVAL</v>
          </cell>
        </row>
        <row r="24">
          <cell r="B24" t="str">
            <v>Thibault IZARN</v>
          </cell>
        </row>
        <row r="25">
          <cell r="B25" t="str">
            <v>Rennes</v>
          </cell>
        </row>
        <row r="26">
          <cell r="B26" t="str">
            <v>Montpellier</v>
          </cell>
        </row>
        <row r="27">
          <cell r="B27" t="str">
            <v>Eric TSHIBWID</v>
          </cell>
        </row>
        <row r="28">
          <cell r="B28" t="str">
            <v>Joanna SCHOOFS</v>
          </cell>
        </row>
        <row r="29">
          <cell r="B29" t="str">
            <v>Nicolas MALVAL</v>
          </cell>
        </row>
        <row r="30">
          <cell r="B30" t="str">
            <v>Thibault IZARN</v>
          </cell>
        </row>
        <row r="31">
          <cell r="B31" t="str">
            <v>Fabrice BESSON</v>
          </cell>
        </row>
        <row r="32">
          <cell r="B32" t="str">
            <v>Eliane OLLIVIER</v>
          </cell>
        </row>
        <row r="33">
          <cell r="B33" t="str">
            <v>Catherine GUIVARC'H</v>
          </cell>
        </row>
        <row r="34">
          <cell r="B34" t="str">
            <v>Franck BAUDOIN</v>
          </cell>
        </row>
        <row r="35">
          <cell r="B35" t="str">
            <v>Chantal CHISTREL</v>
          </cell>
        </row>
        <row r="36">
          <cell r="B36" t="str">
            <v>Bruno MAZIARZ</v>
          </cell>
        </row>
      </sheetData>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scription"/>
      <sheetName val="Offre n°1"/>
      <sheetName val="Offre n°2"/>
      <sheetName val="Offre n°3"/>
      <sheetName val="Offre n°4"/>
      <sheetName val="Offre n°5"/>
      <sheetName val="Mandat de recours"/>
      <sheetName val="Intercalaires"/>
      <sheetName val="Listes_deroulantes"/>
      <sheetName val="Tarifs AXA"/>
    </sheetNames>
    <sheetDataSet>
      <sheetData sheetId="0">
        <row r="40">
          <cell r="D40" t="str">
            <v/>
          </cell>
        </row>
        <row r="42">
          <cell r="D42" t="str">
            <v>accepté sans réserve</v>
          </cell>
        </row>
        <row r="56">
          <cell r="D56">
            <v>10</v>
          </cell>
        </row>
        <row r="57">
          <cell r="D57">
            <v>10</v>
          </cell>
        </row>
        <row r="70">
          <cell r="D70">
            <v>10</v>
          </cell>
        </row>
        <row r="71">
          <cell r="D71">
            <v>10</v>
          </cell>
        </row>
        <row r="85">
          <cell r="D85">
            <v>10</v>
          </cell>
        </row>
        <row r="86">
          <cell r="D86">
            <v>10</v>
          </cell>
        </row>
        <row r="100">
          <cell r="D100">
            <v>10</v>
          </cell>
        </row>
        <row r="101">
          <cell r="D101">
            <v>10</v>
          </cell>
        </row>
        <row r="115">
          <cell r="D115">
            <v>10</v>
          </cell>
        </row>
        <row r="116">
          <cell r="D116">
            <v>10</v>
          </cell>
        </row>
      </sheetData>
      <sheetData sheetId="1"/>
      <sheetData sheetId="2"/>
      <sheetData sheetId="3"/>
      <sheetData sheetId="4"/>
      <sheetData sheetId="5"/>
      <sheetData sheetId="6"/>
      <sheetData sheetId="7"/>
      <sheetData sheetId="8">
        <row r="37">
          <cell r="B37" t="str">
            <v>Taux global</v>
          </cell>
        </row>
        <row r="38">
          <cell r="B38" t="str">
            <v>Taux détaillé</v>
          </cell>
        </row>
        <row r="39">
          <cell r="B39" t="str">
            <v>accepté sans réserve</v>
          </cell>
        </row>
        <row r="40">
          <cell r="B40" t="str">
            <v>accepté avec réserves jointes en annexe</v>
          </cell>
        </row>
      </sheetData>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scription"/>
      <sheetName val="Offre - Variante 1"/>
      <sheetName val="Offre - Variante 2"/>
      <sheetName val="Offre - Variante 3"/>
      <sheetName val="Offre - Variante 4"/>
      <sheetName val="Offre - Variante 5"/>
      <sheetName val="Listes_deroulantes"/>
    </sheetNames>
    <sheetDataSet>
      <sheetData sheetId="0">
        <row r="30">
          <cell r="B30">
            <v>0</v>
          </cell>
        </row>
      </sheetData>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s présent"/>
      <sheetName val="Gestion"/>
      <sheetName val="ets"/>
      <sheetName val="Offre Hébergement forfaitaire"/>
      <sheetName val="Offre hbgt 1500€ et 1000€"/>
      <sheetName val="Offre Hébergement 0,55"/>
      <sheetName val="choix"/>
    </sheetNames>
    <sheetDataSet>
      <sheetData sheetId="0"/>
      <sheetData sheetId="1"/>
      <sheetData sheetId="2"/>
      <sheetData sheetId="3"/>
      <sheetData sheetId="4"/>
      <sheetData sheetId="5"/>
      <sheetData sheetId="6">
        <row r="96">
          <cell r="A96" t="str">
            <v>704625 11 2002</v>
          </cell>
        </row>
        <row r="97">
          <cell r="A97" t="str">
            <v>460653 09 2005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
      <sheetName val="chx"/>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Feuil2"/>
      <sheetName val="Feuil3"/>
    </sheetNames>
    <sheetDataSet>
      <sheetData sheetId="0"/>
      <sheetData sheetId="1">
        <row r="5">
          <cell r="A5" t="e">
            <v>#N/A</v>
          </cell>
        </row>
        <row r="6">
          <cell r="A6" t="e">
            <v>#N/A</v>
          </cell>
        </row>
        <row r="7">
          <cell r="A7" t="e">
            <v>#N/A</v>
          </cell>
        </row>
        <row r="8">
          <cell r="A8" t="e">
            <v>#N/A</v>
          </cell>
        </row>
        <row r="13">
          <cell r="A13" t="e">
            <v>#N/A</v>
          </cell>
        </row>
        <row r="14">
          <cell r="A14" t="e">
            <v>#N/A</v>
          </cell>
        </row>
        <row r="19">
          <cell r="A19" t="e">
            <v>#N/A</v>
          </cell>
        </row>
        <row r="20">
          <cell r="A20" t="e">
            <v>#N/A</v>
          </cell>
        </row>
        <row r="21">
          <cell r="A21" t="e">
            <v>#N/A</v>
          </cell>
        </row>
        <row r="26">
          <cell r="A26" t="e">
            <v>#N/A</v>
          </cell>
        </row>
        <row r="27">
          <cell r="A27" t="e">
            <v>#N/A</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Feuil2"/>
      <sheetName val="Feuil3"/>
    </sheetNames>
    <sheetDataSet>
      <sheetData sheetId="0"/>
      <sheetData sheetId="1">
        <row r="5">
          <cell r="A5" t="e">
            <v>#N/A</v>
          </cell>
        </row>
        <row r="6">
          <cell r="A6" t="e">
            <v>#N/A</v>
          </cell>
        </row>
        <row r="7">
          <cell r="A7" t="e">
            <v>#N/A</v>
          </cell>
        </row>
        <row r="8">
          <cell r="A8" t="e">
            <v>#N/A</v>
          </cell>
        </row>
        <row r="13">
          <cell r="A13" t="e">
            <v>#N/A</v>
          </cell>
        </row>
        <row r="14">
          <cell r="A14" t="e">
            <v>#N/A</v>
          </cell>
        </row>
        <row r="19">
          <cell r="A19" t="e">
            <v>#N/A</v>
          </cell>
        </row>
        <row r="20">
          <cell r="A20" t="e">
            <v>#N/A</v>
          </cell>
        </row>
        <row r="21">
          <cell r="A21" t="e">
            <v>#N/A</v>
          </cell>
        </row>
        <row r="26">
          <cell r="A26" t="e">
            <v>#N/A</v>
          </cell>
        </row>
        <row r="27">
          <cell r="A27" t="e">
            <v>#N/A</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calaires"/>
      <sheetName val="Mandat et attestation"/>
      <sheetName val="TAUX 1ère option"/>
      <sheetName val="taux 2ème option"/>
      <sheetName val="FRANCHISES"/>
      <sheetName val="IA"/>
    </sheetNames>
    <sheetDataSet>
      <sheetData sheetId="0"/>
      <sheetData sheetId="1"/>
      <sheetData sheetId="2">
        <row r="209">
          <cell r="B209" t="str">
            <v>Administrateurs</v>
          </cell>
        </row>
        <row r="210">
          <cell r="B210" t="str">
            <v>Résidants occupés à de menus travaux</v>
          </cell>
          <cell r="E210" t="str">
            <v>AXA Indemnités Contractuelles RC</v>
          </cell>
        </row>
        <row r="211">
          <cell r="B211" t="str">
            <v>Elèves paramédicaux</v>
          </cell>
          <cell r="E211" t="str">
            <v>RC Adultes en AFT</v>
          </cell>
        </row>
        <row r="212">
          <cell r="B212" t="str">
            <v>Enfants du personnel confiés à la crêche</v>
          </cell>
          <cell r="E212" t="str">
            <v>RC Enfants en AFT</v>
          </cell>
        </row>
        <row r="213">
          <cell r="B213" t="str">
            <v>Personnel médical et paramédical interne</v>
          </cell>
          <cell r="E213" t="str">
            <v>RC des Majeurs protégés</v>
          </cell>
        </row>
        <row r="214">
          <cell r="B214" t="str">
            <v>Enfants de moins de 12 ans</v>
          </cell>
        </row>
        <row r="215">
          <cell r="B215" t="str">
            <v>Personnel médical du SAMU/SMUR</v>
          </cell>
        </row>
        <row r="218">
          <cell r="E218" t="str">
            <v>RCMCOAXAMOD2004B</v>
          </cell>
        </row>
        <row r="219">
          <cell r="E219" t="str">
            <v>RCPSYAXAMOD2004B</v>
          </cell>
        </row>
        <row r="224">
          <cell r="E224" t="str">
            <v>31 Décembre de l'année en cours</v>
          </cell>
        </row>
        <row r="229">
          <cell r="B229" t="str">
            <v>Fait à Rennes le</v>
          </cell>
        </row>
        <row r="230">
          <cell r="B230" t="str">
            <v>Fait à Montpellier le</v>
          </cell>
        </row>
        <row r="232">
          <cell r="E232" t="str">
            <v>Signature et Cachet du Souscripteur</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CALAIRES"/>
      <sheetName val="PJP OPTION AssCrise"/>
      <sheetName val="PJP AssCrise"/>
      <sheetName val="PJC OPTION  ASSCRISE DEBITEUR"/>
      <sheetName val="PJC INTEGRALE"/>
      <sheetName val="PJPet PJC"/>
      <sheetName val="Feuil1"/>
    </sheetNames>
    <sheetDataSet>
      <sheetData sheetId="0"/>
      <sheetData sheetId="1"/>
      <sheetData sheetId="2"/>
      <sheetData sheetId="3"/>
      <sheetData sheetId="4"/>
      <sheetData sheetId="5"/>
      <sheetData sheetId="6">
        <row r="9">
          <cell r="B9" t="str">
            <v>PROTECTION JURIDIQUE DES AGENTS</v>
          </cell>
        </row>
        <row r="10">
          <cell r="B10" t="str">
            <v>PROTECTION JURIDIQUE DES AGENTS ET DE L'ETABLISSEMENT</v>
          </cell>
        </row>
        <row r="13">
          <cell r="B13" t="str">
            <v>ASSURANCE PROTECTION JURIDIQUE Défense Pénale</v>
          </cell>
        </row>
        <row r="14">
          <cell r="B14" t="str">
            <v>ASSURANCE PROTECTION JURIDIQUE Défense Pénale des Agents et Protection de l'Etablissement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s présent et atouts et gest"/>
      <sheetName val="Présentation RC et PJ"/>
      <sheetName val="Offre Hébergement en taux"/>
      <sheetName val="fiche Process"/>
      <sheetName val="IA avec tarif"/>
      <sheetName val="choix"/>
    </sheetNames>
    <sheetDataSet>
      <sheetData sheetId="0" refreshError="1"/>
      <sheetData sheetId="1" refreshError="1"/>
      <sheetData sheetId="2" refreshError="1"/>
      <sheetData sheetId="3" refreshError="1"/>
      <sheetData sheetId="4" refreshError="1"/>
      <sheetData sheetId="5">
        <row r="8">
          <cell r="A8" t="str">
            <v>RCHEBERG</v>
          </cell>
        </row>
        <row r="9">
          <cell r="A9" t="str">
            <v>RCMR</v>
          </cell>
        </row>
        <row r="21">
          <cell r="A21" t="str">
            <v>PROJET DE CONTRAT D'ASSURANCE 
DES RESPONSABILITES HOSPITALIERES</v>
          </cell>
        </row>
        <row r="22">
          <cell r="A22" t="str">
            <v>CONDITIONS PARTICULIERES DU CONTRAT D'ASSURANCE
RESPONSABILITES HOSPITALIERES</v>
          </cell>
        </row>
        <row r="23">
          <cell r="A23" t="str">
            <v>NOTE DE COUVERTURE
ASSURANCE RESPONSABILITES HOSPITALIERES</v>
          </cell>
        </row>
        <row r="26">
          <cell r="A26" t="str">
            <v>SOLUTION DE BASE</v>
          </cell>
        </row>
        <row r="27">
          <cell r="A27" t="str">
            <v>OFFRE DE BASE</v>
          </cell>
        </row>
        <row r="28">
          <cell r="A28" t="str">
            <v>OFFRE N°1</v>
          </cell>
        </row>
        <row r="29">
          <cell r="A29" t="str">
            <v>OFFRE N°2</v>
          </cell>
        </row>
        <row r="30">
          <cell r="A30" t="str">
            <v>OFFRE N°3</v>
          </cell>
        </row>
        <row r="55">
          <cell r="A55" t="str">
            <v>RCHEBAXAMOD2010A</v>
          </cell>
        </row>
        <row r="72">
          <cell r="A72" t="str">
            <v>NEANT</v>
          </cell>
        </row>
        <row r="73">
          <cell r="A73" t="str">
            <v>sur tout dommage matériel</v>
          </cell>
        </row>
        <row r="74">
          <cell r="A74" t="str">
            <v>sur tout dommage corporel</v>
          </cell>
        </row>
        <row r="79">
          <cell r="A79" t="str">
            <v>*Les administrateurs lorsqu'ils participent à l'activité de l'établissement</v>
          </cell>
        </row>
        <row r="80">
          <cell r="A80" t="str">
            <v>*Le personnel médical du SAMU/SMUR lorsqu'il participe à l'activité de l'établissement</v>
          </cell>
        </row>
        <row r="81">
          <cell r="A81" t="str">
            <v>*Le personnel médical et paramédical interne</v>
          </cell>
        </row>
        <row r="82">
          <cell r="A82" t="str">
            <v>*Les élèves para-médicaux pendant les cours d'enseignement théorique, la pratique des sports dans le cadres des études et lors du trajet entre le domicile et le lieu où se déroule l'activité de formation par l'IFSI (et vice-versa)</v>
          </cell>
        </row>
        <row r="83">
          <cell r="A83" t="str">
            <v>*Les bénévoles lorsqu'ils participent à l'activité de l'établissement</v>
          </cell>
        </row>
        <row r="84">
          <cell r="A84" t="str">
            <v>* Les pensionnaires occupés à de menus travaux dans l'établissement</v>
          </cell>
        </row>
        <row r="85">
          <cell r="A85" t="str">
            <v>* les malades sous placement familial souffrant d'un handicap léger</v>
          </cell>
        </row>
        <row r="86">
          <cell r="A86" t="str">
            <v>*Les enfants âgés de plus de 12 ans placés sous la responsabilité de l'établissement</v>
          </cell>
        </row>
        <row r="87">
          <cell r="A87" t="str">
            <v>*Les enfants âgés de moins de 12 ans placés sous la responsabilité de l'établissement</v>
          </cell>
        </row>
        <row r="102">
          <cell r="A102" t="str">
            <v>Le mode de calcul de la cotisation est précisé à l'article 2 A) du chapitre 2 des Conditions Spéciales référencées en première page.</v>
          </cell>
        </row>
        <row r="104">
          <cell r="A104" t="str">
            <v>Le mode de calcul de la cotisation est précisé à l'article 6 A)  des Conditions Spéciales référencées en première page.</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s présent et atouts et gest"/>
      <sheetName val="Offre hbgt 1200€ et 1000€"/>
      <sheetName val="Offre Hébergement en taux"/>
      <sheetName val="fiche Process"/>
      <sheetName val="IA avec tarif"/>
      <sheetName val="choix"/>
      <sheetName val="Offre hbgt 1500€ et 1000€"/>
    </sheetNames>
    <sheetDataSet>
      <sheetData sheetId="0"/>
      <sheetData sheetId="1"/>
      <sheetData sheetId="2"/>
      <sheetData sheetId="3"/>
      <sheetData sheetId="4"/>
      <sheetData sheetId="5">
        <row r="55">
          <cell r="A55" t="str">
            <v>RCHEBAXAMOD2007B</v>
          </cell>
        </row>
        <row r="56">
          <cell r="A56" t="str">
            <v>RCHEBERGEMENTAXAMOD2007B</v>
          </cell>
        </row>
        <row r="103">
          <cell r="A103" t="str">
            <v>Le mode de calcul de la cotisation est précisé à l'article 2 A) du chapitre 2 des Conditions Spéciales référencées en première page.</v>
          </cell>
        </row>
        <row r="105">
          <cell r="A105" t="str">
            <v>Le mode de calcul de la cotisation est précisé à l'article 6 A)  des Conditions Spéciales référencées en première page.</v>
          </cell>
        </row>
        <row r="110">
          <cell r="A110" t="str">
            <v>Le mode de calcul de la cotisation est précisé à l'article 2 B) du chapitre 2 des Conditions Spéciales référencées en première page.</v>
          </cell>
        </row>
        <row r="112">
          <cell r="A112" t="str">
            <v>Le mode de calcul de la cotisation est précisé à l'article 2 C) du chapitre 2 des Conditions Spéciales référencées en première page.</v>
          </cell>
        </row>
        <row r="127">
          <cell r="A127" t="str">
            <v>IND</v>
          </cell>
        </row>
        <row r="128">
          <cell r="A128" t="str">
            <v>Administrateurs</v>
          </cell>
        </row>
        <row r="129">
          <cell r="A129" t="str">
            <v xml:space="preserve">Personnel médical du SAMU/SMUR </v>
          </cell>
        </row>
        <row r="130">
          <cell r="A130" t="str">
            <v>Personnel médical et paramédical interne</v>
          </cell>
        </row>
        <row r="131">
          <cell r="A131" t="str">
            <v xml:space="preserve">Elèves para-médicaux </v>
          </cell>
        </row>
        <row r="132">
          <cell r="A132" t="str">
            <v>Pensionnaires menus travaux</v>
          </cell>
        </row>
        <row r="133">
          <cell r="A133" t="str">
            <v xml:space="preserve">Bénévoles </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 AXA"/>
      <sheetName val="liste"/>
    </sheetNames>
    <sheetDataSet>
      <sheetData sheetId="0" refreshError="1"/>
      <sheetData sheetId="1" refreshError="1">
        <row r="3">
          <cell r="B3" t="str">
            <v>*Les administrateurs lorsqu'ils participent à l'activité de l'établissement</v>
          </cell>
          <cell r="E3" t="str">
            <v xml:space="preserve">    Néant</v>
          </cell>
        </row>
        <row r="4">
          <cell r="B4" t="str">
            <v>*Le personnel médical du SAMU/SMUR lorsqu'il participe à l'activité de l'établissement</v>
          </cell>
          <cell r="E4" t="str">
            <v>sur tout dommages matériels</v>
          </cell>
        </row>
        <row r="5">
          <cell r="B5" t="str">
            <v>*Le personnel médical et paramédical interne</v>
          </cell>
        </row>
        <row r="6">
          <cell r="B6" t="str">
            <v>*Les élèves para-médicaux pendant les cours d'enseignement théorique, la pratique des sports dans le cadres des études et lors du trajet entre le domicile et le lieu où se déroule l'activité de formation par l'IFSI (et vice-versa)</v>
          </cell>
        </row>
        <row r="7">
          <cell r="B7" t="str">
            <v>*Les bénévoles lorsqu'ils participent à l'activité de l'établissement</v>
          </cell>
        </row>
        <row r="8">
          <cell r="B8" t="str">
            <v>*Les pensionnaires occupés à de menus travaux dans l'établissement, du type jardinage ou mise du couvert…</v>
          </cell>
        </row>
        <row r="9">
          <cell r="B9" t="str">
            <v>*Les malades sous placement familial souffrant d'un handicap léger.</v>
          </cell>
        </row>
        <row r="10">
          <cell r="B10" t="str">
            <v>*Les enfants âgés de plus de 12 ans placés sous la responsabilité de l'établissement.</v>
          </cell>
        </row>
        <row r="16">
          <cell r="B16" t="str">
            <v>EXCLU</v>
          </cell>
        </row>
        <row r="17">
          <cell r="B17" t="str">
            <v>1fois le barème SS</v>
          </cell>
        </row>
        <row r="18">
          <cell r="B18" t="str">
            <v>2 fois le barème SS</v>
          </cell>
        </row>
        <row r="21">
          <cell r="B21" t="str">
            <v>EXCLU</v>
          </cell>
        </row>
        <row r="22">
          <cell r="B22" t="str">
            <v>Montant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JP OPTION AssCrise"/>
      <sheetName val="PJP AssCrise"/>
      <sheetName val="PJC OPTION  ASSCRISE DEBITEUR"/>
      <sheetName val="PJC INTEGRALE"/>
      <sheetName val="PJP et PJC"/>
      <sheetName val="Feuil1"/>
      <sheetName val="ets"/>
      <sheetName val="pages prést°"/>
      <sheetName val="Yvelin"/>
      <sheetName val="AE CERFA"/>
      <sheetName val="AE PROTECTAS"/>
      <sheetName val="PJP OPTION ACrise"/>
      <sheetName val="PJP ACrise"/>
      <sheetName val="PJC OPTIONS"/>
    </sheetNames>
    <sheetDataSet>
      <sheetData sheetId="0"/>
      <sheetData sheetId="1"/>
      <sheetData sheetId="2"/>
      <sheetData sheetId="3"/>
      <sheetData sheetId="4"/>
      <sheetData sheetId="5">
        <row r="3">
          <cell r="D3" t="str">
            <v>Fait à Rennes le 
En deux exemplaires</v>
          </cell>
        </row>
        <row r="4">
          <cell r="D4" t="str">
            <v>Fait à Montpellier le 
En deux exemplaires</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dministrationcontrats@yvelin.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FF00"/>
  </sheetPr>
  <dimension ref="A1:V197"/>
  <sheetViews>
    <sheetView tabSelected="1" zoomScale="90" zoomScaleNormal="90" workbookViewId="0">
      <selection activeCell="O126" sqref="O126"/>
    </sheetView>
  </sheetViews>
  <sheetFormatPr baseColWidth="10" defaultColWidth="70.28515625" defaultRowHeight="12.75" x14ac:dyDescent="0.2"/>
  <cols>
    <col min="1" max="1" width="24.42578125" style="32" customWidth="1"/>
    <col min="2" max="2" width="7.85546875" style="9" customWidth="1"/>
    <col min="3" max="3" width="6" style="9" customWidth="1"/>
    <col min="4" max="4" width="7.140625" style="9" customWidth="1"/>
    <col min="5" max="5" width="9.5703125" style="9" customWidth="1"/>
    <col min="6" max="6" width="15.28515625" style="9" customWidth="1"/>
    <col min="7" max="7" width="10.7109375" style="9" customWidth="1"/>
    <col min="8" max="8" width="9.5703125" style="9" customWidth="1"/>
    <col min="9" max="9" width="10.140625" style="9" customWidth="1"/>
    <col min="10" max="10" width="8.42578125" style="9" customWidth="1"/>
    <col min="11" max="20" width="11.42578125" style="9" customWidth="1"/>
    <col min="21" max="21" width="11.85546875" style="9" customWidth="1"/>
    <col min="22" max="252" width="11.42578125" style="9" customWidth="1"/>
    <col min="253" max="16384" width="70.28515625" style="9"/>
  </cols>
  <sheetData>
    <row r="1" spans="1:15" ht="99.95" customHeight="1" x14ac:dyDescent="0.25">
      <c r="A1" s="7"/>
      <c r="B1" s="8"/>
      <c r="C1" s="8"/>
      <c r="D1" s="8"/>
      <c r="E1"/>
      <c r="F1" s="8"/>
      <c r="G1" s="8"/>
      <c r="H1" s="8"/>
      <c r="I1" s="8"/>
      <c r="J1" s="8"/>
    </row>
    <row r="2" spans="1:15" ht="39.950000000000003" customHeight="1" x14ac:dyDescent="0.2">
      <c r="A2" s="130"/>
      <c r="B2" s="130"/>
      <c r="C2" s="130"/>
      <c r="D2" s="130"/>
      <c r="E2" s="130"/>
      <c r="F2" s="130"/>
      <c r="G2" s="130"/>
      <c r="H2" s="130"/>
      <c r="I2" s="130"/>
      <c r="J2" s="130"/>
    </row>
    <row r="3" spans="1:15" ht="99.95" customHeight="1" x14ac:dyDescent="0.2">
      <c r="A3" s="165" t="s">
        <v>61</v>
      </c>
      <c r="B3" s="166"/>
      <c r="C3" s="166"/>
      <c r="D3" s="166"/>
      <c r="E3" s="166"/>
      <c r="F3" s="166"/>
      <c r="G3" s="166"/>
      <c r="H3" s="166"/>
      <c r="I3" s="166"/>
      <c r="J3" s="167"/>
      <c r="K3" s="10"/>
      <c r="L3" s="10"/>
      <c r="M3" s="10"/>
    </row>
    <row r="4" spans="1:15" ht="39.950000000000003" customHeight="1" x14ac:dyDescent="0.2">
      <c r="A4" s="130"/>
      <c r="B4" s="130"/>
      <c r="C4" s="130"/>
      <c r="D4" s="130"/>
      <c r="E4" s="130"/>
      <c r="F4" s="130"/>
      <c r="G4" s="130"/>
      <c r="H4" s="130"/>
      <c r="I4" s="130"/>
      <c r="J4" s="130"/>
    </row>
    <row r="5" spans="1:15" s="12" customFormat="1" ht="35.1" customHeight="1" x14ac:dyDescent="0.25">
      <c r="A5" s="157" t="s">
        <v>59</v>
      </c>
      <c r="B5" s="158"/>
      <c r="C5" s="158"/>
      <c r="D5" s="158"/>
      <c r="E5" s="158"/>
      <c r="F5" s="158"/>
      <c r="G5" s="158"/>
      <c r="H5" s="158"/>
      <c r="I5" s="158"/>
      <c r="J5" s="159"/>
      <c r="K5" s="11"/>
      <c r="L5" s="11"/>
      <c r="M5" s="11"/>
    </row>
    <row r="6" spans="1:15" ht="39.950000000000003" customHeight="1" x14ac:dyDescent="0.2">
      <c r="A6" s="130"/>
      <c r="B6" s="130"/>
      <c r="C6" s="130"/>
      <c r="D6" s="130"/>
      <c r="E6" s="130"/>
      <c r="F6" s="130"/>
      <c r="G6" s="130"/>
      <c r="H6" s="130"/>
      <c r="I6" s="130"/>
      <c r="J6" s="130"/>
    </row>
    <row r="7" spans="1:15" ht="107.25" customHeight="1" x14ac:dyDescent="0.2">
      <c r="A7" s="134" t="s">
        <v>78</v>
      </c>
      <c r="B7" s="134"/>
      <c r="C7" s="134"/>
      <c r="D7" s="134"/>
      <c r="E7" s="134"/>
      <c r="F7" s="134"/>
      <c r="G7" s="134"/>
      <c r="H7" s="134"/>
      <c r="I7" s="134"/>
      <c r="J7" s="134"/>
      <c r="O7" s="47"/>
    </row>
    <row r="8" spans="1:15" ht="39.950000000000003" customHeight="1" x14ac:dyDescent="0.2">
      <c r="A8" s="161" t="s">
        <v>84</v>
      </c>
      <c r="B8" s="162"/>
      <c r="C8" s="162"/>
      <c r="D8" s="162"/>
      <c r="E8" s="162"/>
      <c r="F8" s="162"/>
      <c r="G8" s="162"/>
      <c r="H8" s="162"/>
      <c r="I8" s="162"/>
      <c r="J8" s="162"/>
    </row>
    <row r="9" spans="1:15" ht="39.950000000000003" customHeight="1" x14ac:dyDescent="0.2">
      <c r="A9" s="163" t="s">
        <v>25</v>
      </c>
      <c r="B9" s="163"/>
      <c r="C9" s="163"/>
      <c r="D9" s="163"/>
      <c r="E9" s="163"/>
      <c r="F9" s="163"/>
      <c r="G9" s="163"/>
      <c r="H9" s="163"/>
      <c r="I9" s="163"/>
      <c r="J9" s="163"/>
    </row>
    <row r="10" spans="1:15" ht="30" customHeight="1" x14ac:dyDescent="0.2">
      <c r="A10" s="48" t="s">
        <v>49</v>
      </c>
      <c r="B10" s="13"/>
      <c r="C10" s="14"/>
      <c r="D10" s="15"/>
      <c r="E10" s="14"/>
      <c r="F10" s="14"/>
      <c r="G10" s="8"/>
      <c r="H10" s="8"/>
      <c r="I10" s="8"/>
      <c r="J10" s="8"/>
    </row>
    <row r="11" spans="1:15" ht="30" customHeight="1" x14ac:dyDescent="0.2">
      <c r="A11" s="135" t="s">
        <v>20</v>
      </c>
      <c r="B11" s="135"/>
      <c r="C11" s="135"/>
      <c r="D11" s="135"/>
      <c r="E11" s="135"/>
      <c r="F11" s="135"/>
      <c r="G11" s="8"/>
      <c r="H11" s="8"/>
      <c r="I11" s="8"/>
      <c r="J11" s="8"/>
    </row>
    <row r="12" spans="1:15" ht="30" customHeight="1" x14ac:dyDescent="0.2">
      <c r="A12" s="135" t="s">
        <v>12</v>
      </c>
      <c r="B12" s="135"/>
      <c r="C12" s="135"/>
      <c r="D12" s="135"/>
      <c r="E12" s="135"/>
      <c r="F12" s="135"/>
      <c r="G12" s="8"/>
      <c r="H12" s="8"/>
      <c r="I12" s="8"/>
      <c r="J12" s="8"/>
    </row>
    <row r="13" spans="1:15" ht="30" customHeight="1" x14ac:dyDescent="0.2">
      <c r="A13" s="135" t="s">
        <v>21</v>
      </c>
      <c r="B13" s="135"/>
      <c r="C13" s="135"/>
      <c r="D13" s="135"/>
      <c r="E13" s="135"/>
      <c r="F13" s="135"/>
      <c r="G13" s="135"/>
      <c r="H13" s="135"/>
      <c r="I13" s="135"/>
      <c r="J13" s="135"/>
    </row>
    <row r="14" spans="1:15" ht="30" customHeight="1" x14ac:dyDescent="0.2">
      <c r="A14" s="135" t="s">
        <v>13</v>
      </c>
      <c r="B14" s="135"/>
      <c r="C14" s="135"/>
      <c r="D14" s="135"/>
      <c r="E14" s="135"/>
      <c r="F14" s="135"/>
      <c r="G14" s="8"/>
      <c r="H14" s="8"/>
      <c r="I14" s="8"/>
      <c r="J14" s="8"/>
    </row>
    <row r="15" spans="1:15" ht="30" customHeight="1" x14ac:dyDescent="0.2">
      <c r="A15" s="135" t="s">
        <v>26</v>
      </c>
      <c r="B15" s="135"/>
      <c r="C15" s="135"/>
      <c r="D15" s="135"/>
      <c r="E15" s="135"/>
      <c r="F15" s="135"/>
      <c r="G15" s="8"/>
      <c r="H15" s="8"/>
      <c r="I15" s="8"/>
      <c r="J15" s="8"/>
    </row>
    <row r="16" spans="1:15" ht="9.9499999999999993" customHeight="1" x14ac:dyDescent="0.2">
      <c r="A16" s="16"/>
      <c r="B16" s="16"/>
      <c r="C16" s="16"/>
      <c r="D16" s="16"/>
      <c r="E16" s="16"/>
      <c r="F16" s="16"/>
      <c r="G16" s="8"/>
      <c r="H16" s="8"/>
      <c r="I16" s="8"/>
      <c r="J16" s="8"/>
    </row>
    <row r="17" spans="1:13" ht="65.25" customHeight="1" x14ac:dyDescent="0.2">
      <c r="A17" s="169" t="s">
        <v>79</v>
      </c>
      <c r="B17" s="170"/>
      <c r="C17" s="170"/>
      <c r="D17" s="170"/>
      <c r="E17" s="170"/>
      <c r="F17" s="170"/>
      <c r="G17" s="170"/>
      <c r="H17" s="170"/>
      <c r="I17" s="170"/>
      <c r="J17" s="170"/>
    </row>
    <row r="18" spans="1:13" ht="39.950000000000003" customHeight="1" x14ac:dyDescent="0.2">
      <c r="A18" s="136" t="s">
        <v>58</v>
      </c>
      <c r="B18" s="136"/>
      <c r="C18" s="136"/>
      <c r="D18" s="136"/>
      <c r="E18" s="136"/>
      <c r="F18" s="136"/>
      <c r="G18" s="136"/>
      <c r="H18" s="136"/>
      <c r="I18" s="136"/>
      <c r="J18" s="136"/>
    </row>
    <row r="19" spans="1:13" ht="39.950000000000003" customHeight="1" x14ac:dyDescent="0.2">
      <c r="A19" s="17"/>
      <c r="B19" s="17"/>
      <c r="C19" s="17"/>
      <c r="D19" s="17"/>
      <c r="E19" s="17"/>
      <c r="F19" s="17"/>
      <c r="G19" s="17"/>
      <c r="H19" s="17"/>
      <c r="I19" s="17"/>
      <c r="J19" s="17"/>
    </row>
    <row r="20" spans="1:13" ht="99.95" customHeight="1" x14ac:dyDescent="0.25">
      <c r="A20" s="17"/>
      <c r="B20" s="17"/>
      <c r="C20" s="17"/>
      <c r="D20" s="17"/>
      <c r="E20" s="17"/>
      <c r="F20" s="17"/>
      <c r="G20" s="17"/>
      <c r="H20"/>
      <c r="I20" s="17"/>
      <c r="J20" s="17"/>
    </row>
    <row r="21" spans="1:13" ht="39.950000000000003" customHeight="1" x14ac:dyDescent="0.2">
      <c r="A21" s="7"/>
      <c r="B21" s="8"/>
      <c r="C21" s="8"/>
      <c r="D21" s="8"/>
      <c r="E21" s="8"/>
      <c r="F21" s="8"/>
      <c r="G21" s="8"/>
      <c r="H21" s="8"/>
      <c r="I21" s="8"/>
      <c r="J21" s="8"/>
    </row>
    <row r="22" spans="1:13" s="12" customFormat="1" ht="35.1" customHeight="1" x14ac:dyDescent="0.25">
      <c r="A22" s="131" t="s">
        <v>0</v>
      </c>
      <c r="B22" s="132"/>
      <c r="C22" s="132"/>
      <c r="D22" s="132"/>
      <c r="E22" s="132"/>
      <c r="F22" s="132"/>
      <c r="G22" s="132"/>
      <c r="H22" s="132"/>
      <c r="I22" s="132"/>
      <c r="J22" s="133"/>
      <c r="K22" s="11"/>
      <c r="L22" s="11"/>
      <c r="M22" s="11"/>
    </row>
    <row r="23" spans="1:13" s="12" customFormat="1" ht="23.25" customHeight="1" x14ac:dyDescent="0.25">
      <c r="A23" s="18"/>
      <c r="B23" s="151"/>
      <c r="C23" s="151"/>
      <c r="D23" s="151"/>
      <c r="E23" s="151"/>
      <c r="F23" s="151"/>
      <c r="G23" s="151"/>
      <c r="H23" s="151"/>
      <c r="I23" s="151"/>
      <c r="J23" s="151"/>
    </row>
    <row r="24" spans="1:13" ht="27.75" customHeight="1" x14ac:dyDescent="0.2">
      <c r="A24" s="19" t="s">
        <v>1</v>
      </c>
      <c r="B24" s="137"/>
      <c r="C24" s="137"/>
      <c r="D24" s="137"/>
      <c r="E24" s="137"/>
      <c r="F24" s="137"/>
      <c r="G24" s="137"/>
      <c r="H24" s="137"/>
      <c r="I24" s="137"/>
      <c r="J24" s="137"/>
      <c r="K24" s="12"/>
      <c r="L24" s="12"/>
      <c r="M24" s="12"/>
    </row>
    <row r="25" spans="1:13" ht="27.75" customHeight="1" x14ac:dyDescent="0.2">
      <c r="A25" s="19" t="s">
        <v>2</v>
      </c>
      <c r="B25" s="137"/>
      <c r="C25" s="137"/>
      <c r="D25" s="137"/>
      <c r="E25" s="137"/>
      <c r="F25" s="137"/>
      <c r="G25" s="137"/>
      <c r="H25" s="137"/>
      <c r="I25" s="137"/>
      <c r="J25" s="137"/>
      <c r="K25" s="12"/>
      <c r="L25" s="12"/>
      <c r="M25" s="12"/>
    </row>
    <row r="26" spans="1:13" ht="27.75" customHeight="1" x14ac:dyDescent="0.2">
      <c r="A26" s="19" t="s">
        <v>3</v>
      </c>
      <c r="B26" s="137"/>
      <c r="C26" s="137"/>
      <c r="D26" s="137"/>
      <c r="E26" s="137"/>
      <c r="F26" s="137"/>
      <c r="G26" s="137"/>
      <c r="H26" s="137"/>
      <c r="I26" s="137"/>
      <c r="J26" s="137"/>
      <c r="K26" s="12"/>
      <c r="L26" s="12"/>
      <c r="M26" s="12"/>
    </row>
    <row r="27" spans="1:13" ht="27.75" customHeight="1" x14ac:dyDescent="0.2">
      <c r="A27" s="19" t="s">
        <v>4</v>
      </c>
      <c r="B27" s="137"/>
      <c r="C27" s="137"/>
      <c r="D27" s="137"/>
      <c r="E27" s="137"/>
      <c r="F27" s="137"/>
      <c r="G27" s="137"/>
      <c r="H27" s="137"/>
      <c r="I27" s="137"/>
      <c r="J27" s="137"/>
      <c r="K27" s="12"/>
      <c r="L27" s="12"/>
      <c r="M27" s="12"/>
    </row>
    <row r="28" spans="1:13" ht="27.75" customHeight="1" x14ac:dyDescent="0.2">
      <c r="A28" s="19" t="s">
        <v>4</v>
      </c>
      <c r="B28" s="137"/>
      <c r="C28" s="137"/>
      <c r="D28" s="137"/>
      <c r="E28" s="137"/>
      <c r="F28" s="137"/>
      <c r="G28" s="137"/>
      <c r="H28" s="137"/>
      <c r="I28" s="137"/>
      <c r="J28" s="137"/>
      <c r="K28" s="12"/>
      <c r="L28" s="12"/>
      <c r="M28" s="12"/>
    </row>
    <row r="29" spans="1:13" ht="27.75" customHeight="1" x14ac:dyDescent="0.2">
      <c r="A29" s="19" t="s">
        <v>5</v>
      </c>
      <c r="B29" s="137"/>
      <c r="C29" s="137"/>
      <c r="D29" s="137"/>
      <c r="E29" s="137"/>
      <c r="F29" s="137"/>
      <c r="G29" s="137"/>
      <c r="H29" s="137"/>
      <c r="I29" s="137"/>
      <c r="J29" s="137"/>
      <c r="K29" s="12"/>
      <c r="L29" s="12"/>
      <c r="M29" s="12"/>
    </row>
    <row r="30" spans="1:13" ht="27.75" customHeight="1" x14ac:dyDescent="0.2">
      <c r="A30" s="20" t="s">
        <v>6</v>
      </c>
      <c r="B30" s="178"/>
      <c r="C30" s="178"/>
      <c r="D30" s="178"/>
      <c r="E30" s="178"/>
      <c r="F30" s="178"/>
      <c r="G30" s="178"/>
      <c r="H30" s="178"/>
      <c r="I30" s="178"/>
      <c r="J30" s="178"/>
      <c r="K30" s="12"/>
      <c r="L30" s="12"/>
      <c r="M30" s="12"/>
    </row>
    <row r="31" spans="1:13" ht="39.950000000000003" customHeight="1" x14ac:dyDescent="0.2">
      <c r="A31" s="138"/>
      <c r="B31" s="138"/>
      <c r="C31" s="138"/>
      <c r="D31" s="138"/>
      <c r="E31" s="138"/>
      <c r="F31" s="138"/>
      <c r="G31" s="138"/>
      <c r="H31" s="138"/>
      <c r="I31" s="138"/>
      <c r="J31" s="138"/>
      <c r="K31" s="12"/>
      <c r="L31" s="12"/>
      <c r="M31" s="12"/>
    </row>
    <row r="32" spans="1:13" ht="34.5" customHeight="1" x14ac:dyDescent="0.2">
      <c r="A32" s="152" t="s">
        <v>7</v>
      </c>
      <c r="B32" s="152"/>
      <c r="C32" s="152"/>
      <c r="D32" s="152"/>
      <c r="E32" s="152"/>
      <c r="F32" s="152"/>
      <c r="G32" s="152"/>
      <c r="H32" s="152"/>
      <c r="I32" s="152"/>
      <c r="J32" s="152"/>
      <c r="K32" s="12"/>
      <c r="L32" s="12"/>
      <c r="M32" s="12"/>
    </row>
    <row r="33" spans="1:22" s="21" customFormat="1" ht="40.5" customHeight="1" x14ac:dyDescent="0.25">
      <c r="A33" s="139" t="s">
        <v>16</v>
      </c>
      <c r="B33" s="140"/>
      <c r="C33" s="140"/>
      <c r="D33" s="140"/>
      <c r="E33" s="1"/>
      <c r="F33" s="2"/>
      <c r="G33" s="2" t="s">
        <v>17</v>
      </c>
      <c r="H33" s="2"/>
      <c r="I33" s="2"/>
      <c r="J33" s="40"/>
    </row>
    <row r="34" spans="1:22" s="21" customFormat="1" ht="40.5" customHeight="1" x14ac:dyDescent="0.25">
      <c r="A34" s="145" t="s">
        <v>15</v>
      </c>
      <c r="B34" s="146"/>
      <c r="C34" s="146"/>
      <c r="D34" s="146"/>
      <c r="E34" s="41"/>
      <c r="F34" s="3"/>
      <c r="G34" s="3" t="s">
        <v>18</v>
      </c>
      <c r="H34" s="3"/>
      <c r="I34" s="3"/>
      <c r="J34" s="42"/>
    </row>
    <row r="35" spans="1:22" ht="40.5" customHeight="1" x14ac:dyDescent="0.2">
      <c r="A35" s="147"/>
      <c r="B35" s="147"/>
      <c r="C35" s="147"/>
      <c r="D35" s="147"/>
      <c r="E35" s="147"/>
      <c r="F35" s="147"/>
      <c r="G35" s="147"/>
      <c r="H35" s="147"/>
      <c r="I35" s="147"/>
      <c r="J35" s="147"/>
      <c r="K35" s="12"/>
      <c r="L35" s="12"/>
      <c r="M35" s="12"/>
    </row>
    <row r="36" spans="1:22" ht="40.5" customHeight="1" x14ac:dyDescent="0.2">
      <c r="A36" s="148" t="s">
        <v>34</v>
      </c>
      <c r="B36" s="149"/>
      <c r="C36" s="149"/>
      <c r="D36" s="149"/>
      <c r="E36" s="149"/>
      <c r="F36" s="149"/>
      <c r="G36" s="149"/>
      <c r="H36" s="149"/>
      <c r="I36" s="149"/>
      <c r="J36" s="150"/>
      <c r="K36" s="12"/>
      <c r="L36" s="12"/>
      <c r="M36" s="12"/>
    </row>
    <row r="37" spans="1:22" ht="40.5" customHeight="1" x14ac:dyDescent="0.2">
      <c r="A37" s="43" t="s">
        <v>35</v>
      </c>
      <c r="B37" s="181"/>
      <c r="C37" s="182"/>
      <c r="D37" s="182"/>
      <c r="E37" s="182"/>
      <c r="F37" s="43" t="s">
        <v>36</v>
      </c>
      <c r="G37" s="142"/>
      <c r="H37" s="143"/>
      <c r="I37" s="143"/>
      <c r="J37" s="144"/>
      <c r="K37" s="12"/>
      <c r="L37" s="12"/>
      <c r="M37" s="12"/>
    </row>
    <row r="38" spans="1:22" ht="40.5" customHeight="1" x14ac:dyDescent="0.2">
      <c r="A38" s="43" t="s">
        <v>37</v>
      </c>
      <c r="B38" s="181"/>
      <c r="C38" s="182"/>
      <c r="D38" s="182"/>
      <c r="E38" s="182"/>
      <c r="F38" s="43" t="s">
        <v>38</v>
      </c>
      <c r="G38" s="142"/>
      <c r="H38" s="143"/>
      <c r="I38" s="143"/>
      <c r="J38" s="144"/>
      <c r="K38" s="12"/>
      <c r="L38" s="12"/>
      <c r="M38" s="12"/>
    </row>
    <row r="39" spans="1:22" ht="99.95" customHeight="1" x14ac:dyDescent="0.25">
      <c r="A39" s="22"/>
      <c r="B39" s="22"/>
      <c r="C39" s="22"/>
      <c r="D39" s="22"/>
      <c r="E39" s="22"/>
      <c r="F39" s="22"/>
      <c r="G39" s="22"/>
      <c r="H39"/>
      <c r="I39" s="22"/>
      <c r="J39" s="22"/>
    </row>
    <row r="40" spans="1:22" ht="55.5" customHeight="1" x14ac:dyDescent="0.2">
      <c r="A40" s="120" t="s">
        <v>63</v>
      </c>
      <c r="B40" s="120"/>
      <c r="C40" s="120"/>
      <c r="D40" s="120"/>
      <c r="E40" s="120"/>
      <c r="F40" s="120"/>
      <c r="G40" s="120"/>
      <c r="H40" s="120"/>
      <c r="I40" s="120"/>
      <c r="J40" s="120"/>
    </row>
    <row r="41" spans="1:22" s="21" customFormat="1" ht="39.950000000000003" customHeight="1" x14ac:dyDescent="0.2">
      <c r="A41" s="117" t="s">
        <v>80</v>
      </c>
      <c r="B41" s="117"/>
      <c r="C41" s="117"/>
      <c r="D41" s="117"/>
      <c r="E41" s="117"/>
      <c r="F41" s="117"/>
      <c r="G41" s="117"/>
      <c r="H41" s="117"/>
      <c r="I41" s="117"/>
      <c r="J41" s="117"/>
      <c r="L41" s="9"/>
      <c r="M41" s="9"/>
      <c r="N41" s="9"/>
      <c r="O41" s="9"/>
      <c r="P41" s="9"/>
      <c r="Q41" s="9"/>
      <c r="R41" s="9"/>
      <c r="S41" s="9"/>
      <c r="T41" s="9"/>
      <c r="U41" s="9"/>
      <c r="V41" s="9"/>
    </row>
    <row r="42" spans="1:22" s="21" customFormat="1" ht="52.5" customHeight="1" x14ac:dyDescent="0.2">
      <c r="A42" s="173"/>
      <c r="B42" s="173"/>
      <c r="C42" s="173"/>
      <c r="D42" s="173"/>
      <c r="E42" s="173"/>
      <c r="F42" s="173"/>
      <c r="G42" s="173"/>
      <c r="H42" s="173"/>
      <c r="I42" s="173"/>
      <c r="J42" s="173"/>
      <c r="L42" s="9"/>
      <c r="M42" s="9"/>
      <c r="N42" s="9"/>
      <c r="O42" s="9"/>
      <c r="P42" s="9"/>
      <c r="Q42" s="9"/>
      <c r="R42" s="9"/>
      <c r="S42" s="9"/>
      <c r="T42" s="9"/>
      <c r="U42" s="9"/>
      <c r="V42" s="9"/>
    </row>
    <row r="43" spans="1:22" s="21" customFormat="1" ht="30" customHeight="1" x14ac:dyDescent="0.2">
      <c r="A43" s="49" t="s">
        <v>23</v>
      </c>
      <c r="B43" s="4" t="s">
        <v>24</v>
      </c>
      <c r="C43" s="6"/>
      <c r="D43" s="4" t="s">
        <v>8</v>
      </c>
      <c r="E43" s="6"/>
      <c r="F43" s="8"/>
      <c r="G43" s="125"/>
      <c r="H43" s="125"/>
      <c r="I43" s="125"/>
      <c r="J43" s="125"/>
      <c r="L43" s="9"/>
      <c r="M43" s="9"/>
      <c r="N43" s="9"/>
      <c r="O43" s="9"/>
      <c r="P43" s="9"/>
      <c r="Q43" s="9"/>
      <c r="R43" s="9"/>
      <c r="S43" s="9"/>
      <c r="T43" s="9"/>
      <c r="U43" s="9"/>
      <c r="V43" s="9"/>
    </row>
    <row r="44" spans="1:22" s="21" customFormat="1" ht="30" customHeight="1" x14ac:dyDescent="0.2">
      <c r="A44" s="23" t="s">
        <v>43</v>
      </c>
      <c r="B44" s="160" t="s">
        <v>14</v>
      </c>
      <c r="C44" s="160"/>
      <c r="D44" s="160"/>
      <c r="E44" s="160"/>
      <c r="F44" s="8"/>
      <c r="G44" s="124"/>
      <c r="H44" s="124"/>
      <c r="I44" s="141"/>
      <c r="J44" s="141"/>
      <c r="L44" s="9"/>
      <c r="M44" s="9"/>
      <c r="N44" s="9"/>
      <c r="O44" s="9"/>
      <c r="P44" s="9"/>
      <c r="Q44" s="9"/>
      <c r="R44" s="9"/>
      <c r="S44" s="9"/>
      <c r="T44" s="9"/>
      <c r="U44" s="9"/>
      <c r="V44" s="9"/>
    </row>
    <row r="45" spans="1:22" s="21" customFormat="1" ht="30" customHeight="1" x14ac:dyDescent="0.2">
      <c r="A45" s="23" t="s">
        <v>27</v>
      </c>
      <c r="B45" s="160" t="s">
        <v>14</v>
      </c>
      <c r="C45" s="160"/>
      <c r="D45" s="160"/>
      <c r="E45" s="160"/>
      <c r="F45" s="8"/>
      <c r="G45" s="124"/>
      <c r="H45" s="124"/>
      <c r="I45" s="141"/>
      <c r="J45" s="141"/>
      <c r="L45" s="9"/>
      <c r="M45" s="9"/>
      <c r="N45" s="9"/>
      <c r="O45" s="9"/>
      <c r="P45" s="9"/>
      <c r="Q45" s="9"/>
      <c r="R45" s="9"/>
      <c r="S45" s="9"/>
      <c r="T45" s="9"/>
      <c r="U45" s="9"/>
      <c r="V45" s="9"/>
    </row>
    <row r="46" spans="1:22" s="25" customFormat="1" ht="58.5" customHeight="1" x14ac:dyDescent="0.2">
      <c r="A46" s="119" t="s">
        <v>44</v>
      </c>
      <c r="B46" s="119"/>
      <c r="C46" s="119"/>
      <c r="D46" s="119"/>
      <c r="E46" s="119"/>
      <c r="F46" s="119"/>
      <c r="G46" s="119"/>
      <c r="H46" s="119"/>
      <c r="I46" s="119"/>
      <c r="J46" s="119"/>
      <c r="L46" s="8"/>
      <c r="M46" s="8"/>
      <c r="N46" s="8"/>
      <c r="O46" s="8"/>
      <c r="P46" s="8"/>
      <c r="Q46" s="8"/>
      <c r="R46" s="8"/>
      <c r="S46" s="8"/>
      <c r="T46" s="8"/>
      <c r="U46" s="8"/>
      <c r="V46" s="8"/>
    </row>
    <row r="47" spans="1:22" s="25" customFormat="1" ht="30" customHeight="1" x14ac:dyDescent="0.2">
      <c r="A47" s="24"/>
      <c r="B47" s="24"/>
      <c r="C47" s="24"/>
      <c r="D47" s="24"/>
      <c r="E47" s="24"/>
      <c r="F47" s="24"/>
      <c r="G47" s="24"/>
      <c r="H47" s="24"/>
      <c r="I47" s="24"/>
      <c r="J47" s="24"/>
      <c r="L47" s="8"/>
      <c r="M47" s="8"/>
      <c r="N47" s="8"/>
      <c r="O47" s="8"/>
      <c r="P47" s="8"/>
      <c r="Q47" s="8"/>
      <c r="R47" s="8"/>
      <c r="S47" s="8"/>
      <c r="T47" s="8"/>
      <c r="U47" s="8"/>
      <c r="V47" s="8"/>
    </row>
    <row r="48" spans="1:22" s="25" customFormat="1" ht="58.5" customHeight="1" x14ac:dyDescent="0.2">
      <c r="A48" s="67" t="s">
        <v>64</v>
      </c>
      <c r="B48" s="67"/>
      <c r="C48" s="67"/>
      <c r="D48" s="67"/>
      <c r="E48" s="67"/>
      <c r="F48" s="67"/>
      <c r="G48" s="67"/>
      <c r="H48" s="67"/>
      <c r="I48" s="67"/>
      <c r="J48" s="67"/>
      <c r="L48" s="8"/>
      <c r="M48" s="8"/>
      <c r="N48" s="8"/>
      <c r="O48" s="8"/>
      <c r="P48" s="8"/>
      <c r="Q48" s="8"/>
      <c r="R48" s="8"/>
      <c r="S48" s="8"/>
      <c r="T48" s="8"/>
      <c r="U48" s="8"/>
      <c r="V48" s="8"/>
    </row>
    <row r="49" spans="1:22" s="25" customFormat="1" ht="58.5" customHeight="1" x14ac:dyDescent="0.2">
      <c r="A49" s="129" t="s">
        <v>66</v>
      </c>
      <c r="B49" s="129"/>
      <c r="C49" s="129"/>
      <c r="D49" s="129" t="s">
        <v>67</v>
      </c>
      <c r="E49" s="129"/>
      <c r="F49" s="129"/>
      <c r="G49" s="129" t="s">
        <v>68</v>
      </c>
      <c r="H49" s="129"/>
      <c r="I49" s="129"/>
      <c r="J49" s="129"/>
      <c r="L49" s="8"/>
      <c r="M49" s="8"/>
      <c r="N49" s="8"/>
      <c r="O49" s="8"/>
      <c r="P49" s="8"/>
      <c r="Q49" s="8"/>
      <c r="R49" s="8"/>
      <c r="S49" s="8"/>
      <c r="T49" s="8"/>
      <c r="U49" s="8"/>
      <c r="V49" s="8"/>
    </row>
    <row r="50" spans="1:22" s="25" customFormat="1" ht="99.95" customHeight="1" x14ac:dyDescent="0.2">
      <c r="A50" s="156" t="s">
        <v>69</v>
      </c>
      <c r="B50" s="156"/>
      <c r="C50" s="156"/>
      <c r="D50" s="156"/>
      <c r="E50" s="156"/>
      <c r="F50" s="156"/>
      <c r="G50" s="156"/>
      <c r="H50" s="156"/>
      <c r="I50" s="156"/>
      <c r="J50" s="156"/>
      <c r="L50" s="8"/>
      <c r="M50" s="8"/>
      <c r="N50" s="8"/>
      <c r="O50" s="8"/>
      <c r="P50" s="8"/>
      <c r="Q50" s="8"/>
      <c r="R50" s="8"/>
      <c r="S50" s="8"/>
      <c r="T50" s="8"/>
      <c r="U50" s="8"/>
      <c r="V50" s="8"/>
    </row>
    <row r="51" spans="1:22" s="25" customFormat="1" ht="58.5" customHeight="1" x14ac:dyDescent="0.2">
      <c r="A51" s="129" t="s">
        <v>70</v>
      </c>
      <c r="B51" s="129"/>
      <c r="C51" s="129"/>
      <c r="D51" s="129" t="s">
        <v>71</v>
      </c>
      <c r="E51" s="129"/>
      <c r="F51" s="129"/>
      <c r="G51" s="129" t="s">
        <v>75</v>
      </c>
      <c r="H51" s="129"/>
      <c r="I51" s="129"/>
      <c r="J51" s="129"/>
      <c r="L51" s="8"/>
      <c r="M51" s="8"/>
      <c r="N51" s="8"/>
      <c r="O51" s="8"/>
      <c r="P51" s="8"/>
      <c r="Q51" s="8"/>
      <c r="R51" s="8"/>
      <c r="S51" s="8"/>
      <c r="T51" s="8"/>
      <c r="U51" s="8"/>
      <c r="V51" s="8"/>
    </row>
    <row r="52" spans="1:22" s="25" customFormat="1" ht="58.5" customHeight="1" x14ac:dyDescent="0.2">
      <c r="A52" s="66" t="s">
        <v>72</v>
      </c>
      <c r="B52" s="66"/>
      <c r="C52" s="66"/>
      <c r="D52" s="66" t="s">
        <v>72</v>
      </c>
      <c r="E52" s="66"/>
      <c r="F52" s="66"/>
      <c r="G52" s="66" t="s">
        <v>72</v>
      </c>
      <c r="H52" s="66"/>
      <c r="I52" s="66"/>
      <c r="J52" s="66"/>
      <c r="L52" s="8"/>
      <c r="M52" s="8"/>
      <c r="N52" s="8"/>
      <c r="O52" s="8"/>
      <c r="P52" s="8"/>
      <c r="Q52" s="8"/>
      <c r="R52" s="8"/>
      <c r="S52" s="8"/>
      <c r="T52" s="8"/>
      <c r="U52" s="8"/>
      <c r="V52" s="8"/>
    </row>
    <row r="53" spans="1:22" s="25" customFormat="1" ht="58.5" customHeight="1" x14ac:dyDescent="0.2">
      <c r="A53" s="66">
        <v>8.7900000000000006E-2</v>
      </c>
      <c r="B53" s="66"/>
      <c r="C53" s="66"/>
      <c r="D53" s="66">
        <v>7.85E-2</v>
      </c>
      <c r="E53" s="66"/>
      <c r="F53" s="66"/>
      <c r="G53" s="66">
        <v>6.7199999999999996E-2</v>
      </c>
      <c r="H53" s="66"/>
      <c r="I53" s="66"/>
      <c r="J53" s="66"/>
      <c r="L53" s="8"/>
      <c r="M53" s="8"/>
      <c r="N53" s="8"/>
      <c r="O53" s="8"/>
      <c r="P53" s="8"/>
      <c r="Q53" s="8"/>
      <c r="R53" s="8"/>
      <c r="S53" s="8"/>
      <c r="T53" s="8"/>
      <c r="U53" s="8"/>
      <c r="V53" s="8"/>
    </row>
    <row r="54" spans="1:22" s="25" customFormat="1" ht="58.5" customHeight="1" x14ac:dyDescent="0.2">
      <c r="A54" s="55" t="s">
        <v>73</v>
      </c>
      <c r="B54" s="55"/>
      <c r="C54" s="55"/>
      <c r="D54" s="55"/>
      <c r="E54" s="55"/>
      <c r="F54" s="55"/>
      <c r="G54" s="55"/>
      <c r="H54" s="55"/>
      <c r="I54" s="55"/>
      <c r="J54" s="55"/>
      <c r="L54" s="8"/>
      <c r="M54" s="8"/>
      <c r="N54" s="8"/>
      <c r="O54" s="8"/>
      <c r="P54" s="8"/>
      <c r="Q54" s="8"/>
      <c r="R54" s="8"/>
      <c r="S54" s="8"/>
      <c r="T54" s="8"/>
      <c r="U54" s="8"/>
      <c r="V54" s="8"/>
    </row>
    <row r="55" spans="1:22" s="25" customFormat="1" ht="58.5" customHeight="1" x14ac:dyDescent="0.2">
      <c r="A55" s="56" t="s">
        <v>74</v>
      </c>
      <c r="B55" s="56"/>
      <c r="C55" s="56"/>
      <c r="D55" s="56"/>
      <c r="E55" s="56"/>
      <c r="F55" s="56"/>
      <c r="G55" s="56"/>
      <c r="H55" s="56"/>
      <c r="I55" s="56"/>
      <c r="J55" s="56"/>
      <c r="L55" s="8"/>
      <c r="M55" s="8"/>
      <c r="N55" s="8"/>
      <c r="O55" s="8"/>
      <c r="P55" s="8"/>
      <c r="Q55" s="8"/>
      <c r="R55" s="8"/>
      <c r="S55" s="8"/>
      <c r="T55" s="8"/>
      <c r="U55" s="8"/>
      <c r="V55" s="8"/>
    </row>
    <row r="56" spans="1:22" s="21" customFormat="1" ht="39.75" customHeight="1" x14ac:dyDescent="0.2">
      <c r="A56" s="26"/>
      <c r="B56" s="26"/>
      <c r="C56" s="26"/>
      <c r="D56" s="26"/>
      <c r="E56" s="26"/>
      <c r="F56" s="26"/>
      <c r="G56" s="26"/>
      <c r="H56" s="26"/>
      <c r="I56" s="26"/>
      <c r="J56" s="26"/>
      <c r="L56" s="9"/>
      <c r="M56" s="9"/>
      <c r="N56" s="9"/>
      <c r="O56" s="9"/>
      <c r="P56" s="9"/>
      <c r="Q56" s="9"/>
      <c r="R56" s="9"/>
      <c r="S56" s="9"/>
      <c r="T56" s="9"/>
      <c r="U56" s="9"/>
      <c r="V56" s="9"/>
    </row>
    <row r="57" spans="1:22" s="21" customFormat="1" ht="39.75" customHeight="1" x14ac:dyDescent="0.2">
      <c r="A57" s="26"/>
      <c r="B57" s="26"/>
      <c r="C57" s="26"/>
      <c r="D57" s="26"/>
      <c r="E57" s="26"/>
      <c r="F57" s="26"/>
      <c r="G57" s="26"/>
      <c r="H57" s="26"/>
      <c r="I57" s="26"/>
      <c r="J57" s="26"/>
      <c r="L57" s="9"/>
      <c r="M57" s="9"/>
      <c r="N57" s="9"/>
      <c r="O57" s="9"/>
      <c r="P57" s="9"/>
      <c r="Q57" s="9"/>
      <c r="R57" s="9"/>
      <c r="S57" s="9"/>
      <c r="T57" s="9"/>
      <c r="U57" s="9"/>
      <c r="V57" s="9"/>
    </row>
    <row r="58" spans="1:22" s="21" customFormat="1" ht="39.75" customHeight="1" x14ac:dyDescent="0.2">
      <c r="A58" s="26"/>
      <c r="B58" s="26"/>
      <c r="C58" s="26"/>
      <c r="D58" s="26"/>
      <c r="E58" s="26"/>
      <c r="F58" s="26"/>
      <c r="G58" s="26"/>
      <c r="H58" s="26"/>
      <c r="I58" s="26"/>
      <c r="J58" s="26"/>
      <c r="L58" s="9"/>
      <c r="M58" s="9"/>
      <c r="N58" s="9"/>
      <c r="O58" s="9"/>
      <c r="P58" s="9"/>
      <c r="Q58" s="9"/>
      <c r="R58" s="9"/>
      <c r="S58" s="9"/>
      <c r="T58" s="9"/>
      <c r="U58" s="9"/>
      <c r="V58" s="9"/>
    </row>
    <row r="59" spans="1:22" s="21" customFormat="1" ht="39.75" customHeight="1" x14ac:dyDescent="0.2">
      <c r="A59" s="26"/>
      <c r="B59" s="26"/>
      <c r="C59" s="26"/>
      <c r="D59" s="26"/>
      <c r="E59" s="26"/>
      <c r="F59" s="26"/>
      <c r="G59" s="26"/>
      <c r="H59" s="26"/>
      <c r="I59" s="26"/>
      <c r="J59" s="26"/>
      <c r="L59" s="9"/>
      <c r="M59" s="9"/>
      <c r="N59" s="9"/>
      <c r="O59" s="9"/>
      <c r="P59" s="9"/>
      <c r="Q59" s="9"/>
      <c r="R59" s="9"/>
      <c r="S59" s="9"/>
      <c r="T59" s="9"/>
      <c r="U59" s="9"/>
      <c r="V59" s="9"/>
    </row>
    <row r="60" spans="1:22" s="21" customFormat="1" ht="39.75" customHeight="1" x14ac:dyDescent="0.2">
      <c r="A60" s="26"/>
      <c r="B60" s="26"/>
      <c r="C60" s="26"/>
      <c r="D60" s="26"/>
      <c r="E60" s="26"/>
      <c r="F60" s="26"/>
      <c r="G60" s="26"/>
      <c r="H60" s="26"/>
      <c r="I60" s="26"/>
      <c r="J60" s="26"/>
      <c r="L60" s="9"/>
      <c r="M60" s="9"/>
      <c r="N60" s="9"/>
      <c r="O60" s="9"/>
      <c r="P60" s="9"/>
      <c r="Q60" s="9"/>
      <c r="R60" s="9"/>
      <c r="S60" s="9"/>
      <c r="T60" s="9"/>
      <c r="U60" s="9"/>
      <c r="V60" s="9"/>
    </row>
    <row r="61" spans="1:22" s="21" customFormat="1" ht="39.75" customHeight="1" x14ac:dyDescent="0.2">
      <c r="A61" s="26"/>
      <c r="B61" s="26"/>
      <c r="C61" s="26"/>
      <c r="D61" s="26"/>
      <c r="E61" s="26"/>
      <c r="F61" s="26"/>
      <c r="G61" s="26"/>
      <c r="H61" s="26"/>
      <c r="I61" s="26"/>
      <c r="J61" s="26"/>
      <c r="L61" s="9"/>
      <c r="M61" s="9"/>
      <c r="N61" s="9"/>
      <c r="O61" s="9"/>
      <c r="P61" s="9"/>
      <c r="Q61" s="9"/>
      <c r="R61" s="9"/>
      <c r="S61" s="9"/>
      <c r="T61" s="9"/>
      <c r="U61" s="9"/>
      <c r="V61" s="9"/>
    </row>
    <row r="62" spans="1:22" s="21" customFormat="1" ht="39.75" customHeight="1" x14ac:dyDescent="0.2">
      <c r="A62" s="26"/>
      <c r="B62" s="26"/>
      <c r="C62" s="26"/>
      <c r="D62" s="26"/>
      <c r="E62" s="26"/>
      <c r="F62" s="26"/>
      <c r="G62" s="26"/>
      <c r="H62" s="26"/>
      <c r="I62" s="26"/>
      <c r="J62" s="26"/>
      <c r="L62" s="9"/>
      <c r="M62" s="9"/>
      <c r="N62" s="9"/>
      <c r="O62" s="9"/>
      <c r="P62" s="9"/>
      <c r="Q62" s="9"/>
      <c r="R62" s="9"/>
      <c r="S62" s="9"/>
      <c r="T62" s="9"/>
      <c r="U62" s="9"/>
      <c r="V62" s="9"/>
    </row>
    <row r="63" spans="1:22" s="21" customFormat="1" ht="23.25" customHeight="1" x14ac:dyDescent="0.2">
      <c r="A63" s="26"/>
      <c r="B63" s="26"/>
      <c r="C63" s="26"/>
      <c r="D63" s="26"/>
      <c r="E63" s="26"/>
      <c r="F63" s="26"/>
      <c r="G63" s="26"/>
      <c r="H63" s="26"/>
      <c r="I63" s="26"/>
      <c r="J63" s="26"/>
      <c r="L63" s="9"/>
      <c r="M63" s="9"/>
      <c r="N63" s="9"/>
      <c r="O63" s="9"/>
      <c r="P63" s="9"/>
      <c r="Q63" s="9"/>
      <c r="R63" s="9"/>
      <c r="S63" s="9"/>
      <c r="T63" s="9"/>
      <c r="U63" s="9"/>
      <c r="V63" s="9"/>
    </row>
    <row r="64" spans="1:22" s="21" customFormat="1" ht="46.5" customHeight="1" x14ac:dyDescent="0.2">
      <c r="A64" s="67" t="s">
        <v>64</v>
      </c>
      <c r="B64" s="67"/>
      <c r="C64" s="67"/>
      <c r="D64" s="67"/>
      <c r="E64" s="67"/>
      <c r="F64" s="67"/>
      <c r="G64" s="67"/>
      <c r="H64" s="67"/>
      <c r="I64" s="67"/>
      <c r="J64" s="67"/>
      <c r="L64" s="9"/>
      <c r="M64" s="9"/>
      <c r="N64" s="9"/>
      <c r="O64" s="9"/>
      <c r="P64" s="9"/>
      <c r="Q64" s="9"/>
      <c r="R64" s="9"/>
      <c r="S64" s="9"/>
      <c r="T64" s="9"/>
      <c r="U64" s="9"/>
      <c r="V64" s="9"/>
    </row>
    <row r="65" spans="1:22" s="21" customFormat="1" ht="46.5" customHeight="1" x14ac:dyDescent="0.2">
      <c r="A65" s="129" t="s">
        <v>85</v>
      </c>
      <c r="B65" s="129"/>
      <c r="C65" s="129"/>
      <c r="D65" s="129" t="s">
        <v>86</v>
      </c>
      <c r="E65" s="129"/>
      <c r="F65" s="129"/>
      <c r="G65" s="129" t="s">
        <v>87</v>
      </c>
      <c r="H65" s="129"/>
      <c r="I65" s="129"/>
      <c r="J65" s="129"/>
      <c r="L65" s="9"/>
      <c r="M65" s="9"/>
      <c r="N65" s="9"/>
      <c r="O65" s="9"/>
      <c r="P65" s="9"/>
      <c r="Q65" s="9"/>
      <c r="R65" s="9"/>
      <c r="S65" s="9"/>
      <c r="T65" s="9"/>
      <c r="U65" s="9"/>
      <c r="V65" s="9"/>
    </row>
    <row r="66" spans="1:22" s="21" customFormat="1" ht="70.5" customHeight="1" x14ac:dyDescent="0.2">
      <c r="A66" s="156" t="s">
        <v>88</v>
      </c>
      <c r="B66" s="156"/>
      <c r="C66" s="156"/>
      <c r="D66" s="156"/>
      <c r="E66" s="156"/>
      <c r="F66" s="156"/>
      <c r="G66" s="156"/>
      <c r="H66" s="156"/>
      <c r="I66" s="156"/>
      <c r="J66" s="156"/>
      <c r="L66" s="9"/>
      <c r="M66" s="9"/>
      <c r="N66" s="9"/>
      <c r="O66" s="9"/>
      <c r="P66" s="9"/>
      <c r="Q66" s="9"/>
      <c r="R66" s="9"/>
      <c r="S66" s="9"/>
      <c r="T66" s="9"/>
      <c r="U66" s="9"/>
      <c r="V66" s="9"/>
    </row>
    <row r="67" spans="1:22" s="21" customFormat="1" ht="42" customHeight="1" x14ac:dyDescent="0.2">
      <c r="A67" s="129" t="s">
        <v>70</v>
      </c>
      <c r="B67" s="129"/>
      <c r="C67" s="129"/>
      <c r="D67" s="129" t="s">
        <v>71</v>
      </c>
      <c r="E67" s="129"/>
      <c r="F67" s="129"/>
      <c r="G67" s="129" t="s">
        <v>75</v>
      </c>
      <c r="H67" s="129"/>
      <c r="I67" s="129"/>
      <c r="J67" s="129"/>
      <c r="L67" s="9"/>
      <c r="M67" s="9"/>
      <c r="N67" s="9"/>
      <c r="O67" s="9"/>
      <c r="P67" s="9"/>
      <c r="Q67" s="9"/>
      <c r="R67" s="9"/>
      <c r="S67" s="9"/>
      <c r="T67" s="9"/>
      <c r="U67" s="9"/>
      <c r="V67" s="9"/>
    </row>
    <row r="68" spans="1:22" s="21" customFormat="1" ht="42" customHeight="1" x14ac:dyDescent="0.2">
      <c r="A68" s="66" t="s">
        <v>72</v>
      </c>
      <c r="B68" s="66"/>
      <c r="C68" s="66"/>
      <c r="D68" s="66" t="s">
        <v>72</v>
      </c>
      <c r="E68" s="66"/>
      <c r="F68" s="66"/>
      <c r="G68" s="66" t="s">
        <v>72</v>
      </c>
      <c r="H68" s="66"/>
      <c r="I68" s="66"/>
      <c r="J68" s="66"/>
      <c r="L68" s="9"/>
      <c r="M68" s="9"/>
      <c r="N68" s="9"/>
      <c r="O68" s="9"/>
      <c r="P68" s="9"/>
      <c r="Q68" s="9"/>
      <c r="R68" s="9"/>
      <c r="S68" s="9"/>
      <c r="T68" s="9"/>
      <c r="U68" s="9"/>
      <c r="V68" s="9"/>
    </row>
    <row r="69" spans="1:22" s="21" customFormat="1" ht="42" customHeight="1" x14ac:dyDescent="0.2">
      <c r="A69" s="66">
        <v>8.3199999999999996E-2</v>
      </c>
      <c r="B69" s="66"/>
      <c r="C69" s="66"/>
      <c r="D69" s="66">
        <v>7.3800000000000004E-2</v>
      </c>
      <c r="E69" s="66"/>
      <c r="F69" s="66"/>
      <c r="G69" s="66">
        <v>6.25E-2</v>
      </c>
      <c r="H69" s="66"/>
      <c r="I69" s="66"/>
      <c r="J69" s="66"/>
      <c r="L69" s="9"/>
      <c r="M69" s="9"/>
      <c r="N69" s="9"/>
      <c r="O69" s="9"/>
      <c r="P69" s="9"/>
      <c r="Q69" s="9"/>
      <c r="R69" s="9"/>
      <c r="S69" s="9"/>
      <c r="T69" s="9"/>
      <c r="U69" s="9"/>
      <c r="V69" s="9"/>
    </row>
    <row r="70" spans="1:22" s="21" customFormat="1" ht="42" customHeight="1" x14ac:dyDescent="0.2">
      <c r="A70" s="55" t="s">
        <v>73</v>
      </c>
      <c r="B70" s="55"/>
      <c r="C70" s="55"/>
      <c r="D70" s="55"/>
      <c r="E70" s="55"/>
      <c r="F70" s="55"/>
      <c r="G70" s="55"/>
      <c r="H70" s="55"/>
      <c r="I70" s="55"/>
      <c r="J70" s="55"/>
      <c r="L70" s="9"/>
      <c r="M70" s="9"/>
      <c r="N70" s="9"/>
      <c r="O70" s="9"/>
      <c r="P70" s="9"/>
      <c r="Q70" s="9"/>
      <c r="R70" s="9"/>
      <c r="S70" s="9"/>
      <c r="T70" s="9"/>
      <c r="U70" s="9"/>
      <c r="V70" s="9"/>
    </row>
    <row r="71" spans="1:22" s="21" customFormat="1" ht="42" customHeight="1" x14ac:dyDescent="0.2">
      <c r="A71" s="56" t="s">
        <v>74</v>
      </c>
      <c r="B71" s="56"/>
      <c r="C71" s="56"/>
      <c r="D71" s="56"/>
      <c r="E71" s="56"/>
      <c r="F71" s="56"/>
      <c r="G71" s="56"/>
      <c r="H71" s="56"/>
      <c r="I71" s="56"/>
      <c r="J71" s="56"/>
      <c r="L71" s="9"/>
      <c r="M71" s="9"/>
      <c r="N71" s="9"/>
      <c r="O71" s="9"/>
      <c r="P71" s="9"/>
      <c r="Q71" s="9"/>
      <c r="R71" s="9"/>
      <c r="S71" s="9"/>
      <c r="T71" s="9"/>
      <c r="U71" s="9"/>
      <c r="V71" s="9"/>
    </row>
    <row r="72" spans="1:22" s="21" customFormat="1" ht="42" customHeight="1" x14ac:dyDescent="0.2">
      <c r="A72" s="68"/>
      <c r="B72" s="68"/>
      <c r="C72" s="68"/>
      <c r="D72" s="68"/>
      <c r="E72" s="68"/>
      <c r="F72" s="68"/>
      <c r="G72" s="68"/>
      <c r="H72" s="68"/>
      <c r="I72" s="68"/>
      <c r="J72" s="68"/>
      <c r="L72" s="9"/>
      <c r="M72" s="9"/>
      <c r="N72" s="9"/>
      <c r="O72" s="9"/>
      <c r="P72" s="9"/>
      <c r="Q72" s="9"/>
      <c r="R72" s="9"/>
      <c r="S72" s="9"/>
      <c r="T72" s="9"/>
      <c r="U72" s="9"/>
      <c r="V72" s="9"/>
    </row>
    <row r="73" spans="1:22" s="21" customFormat="1" ht="49.5" customHeight="1" x14ac:dyDescent="0.2">
      <c r="A73" s="67" t="s">
        <v>64</v>
      </c>
      <c r="B73" s="67"/>
      <c r="C73" s="67"/>
      <c r="D73" s="67"/>
      <c r="E73" s="67"/>
      <c r="F73" s="67"/>
      <c r="G73" s="67"/>
      <c r="H73" s="67"/>
      <c r="I73" s="67"/>
      <c r="J73" s="67"/>
      <c r="L73" s="9"/>
      <c r="M73" s="9"/>
      <c r="N73" s="9"/>
      <c r="O73" s="9"/>
      <c r="P73" s="9"/>
      <c r="Q73" s="9"/>
      <c r="R73" s="9"/>
      <c r="S73" s="9"/>
      <c r="T73" s="9"/>
      <c r="U73" s="9"/>
      <c r="V73" s="9"/>
    </row>
    <row r="74" spans="1:22" s="21" customFormat="1" ht="39.75" customHeight="1" x14ac:dyDescent="0.2">
      <c r="A74" s="60" t="s">
        <v>89</v>
      </c>
      <c r="B74" s="61"/>
      <c r="C74" s="61"/>
      <c r="D74" s="61"/>
      <c r="E74" s="61"/>
      <c r="F74" s="60" t="s">
        <v>90</v>
      </c>
      <c r="G74" s="61"/>
      <c r="H74" s="61"/>
      <c r="I74" s="61"/>
      <c r="J74" s="62"/>
      <c r="L74" s="9"/>
      <c r="M74" s="9"/>
      <c r="N74" s="9"/>
      <c r="O74" s="9"/>
      <c r="P74" s="9"/>
      <c r="Q74" s="9"/>
      <c r="R74" s="9"/>
      <c r="S74" s="9"/>
      <c r="T74" s="9"/>
      <c r="U74" s="9"/>
      <c r="V74" s="9"/>
    </row>
    <row r="75" spans="1:22" s="21" customFormat="1" ht="85.5" customHeight="1" x14ac:dyDescent="0.2">
      <c r="A75" s="57" t="s">
        <v>92</v>
      </c>
      <c r="B75" s="58"/>
      <c r="C75" s="58"/>
      <c r="D75" s="58"/>
      <c r="E75" s="59"/>
      <c r="F75" s="57" t="s">
        <v>91</v>
      </c>
      <c r="G75" s="58"/>
      <c r="H75" s="58"/>
      <c r="I75" s="58"/>
      <c r="J75" s="59"/>
      <c r="L75" s="9"/>
      <c r="M75" s="9"/>
      <c r="N75" s="9"/>
      <c r="O75" s="9"/>
      <c r="P75" s="9"/>
      <c r="Q75" s="9"/>
      <c r="R75" s="9"/>
      <c r="S75" s="9"/>
      <c r="T75" s="9"/>
      <c r="U75" s="9"/>
      <c r="V75" s="9"/>
    </row>
    <row r="76" spans="1:22" s="21" customFormat="1" ht="39.75" customHeight="1" x14ac:dyDescent="0.2">
      <c r="A76" s="60" t="s">
        <v>94</v>
      </c>
      <c r="B76" s="61"/>
      <c r="C76" s="61"/>
      <c r="D76" s="61"/>
      <c r="E76" s="62"/>
      <c r="F76" s="60" t="s">
        <v>93</v>
      </c>
      <c r="G76" s="61"/>
      <c r="H76" s="61"/>
      <c r="I76" s="61"/>
      <c r="J76" s="62"/>
      <c r="L76" s="9"/>
      <c r="M76" s="54"/>
      <c r="N76" s="9"/>
      <c r="O76" s="9"/>
      <c r="P76" s="9"/>
      <c r="Q76" s="9"/>
      <c r="R76" s="9"/>
      <c r="S76" s="9"/>
      <c r="T76" s="9"/>
      <c r="U76" s="9"/>
      <c r="V76" s="9"/>
    </row>
    <row r="77" spans="1:22" s="21" customFormat="1" ht="39.75" customHeight="1" x14ac:dyDescent="0.2">
      <c r="A77" s="63" t="s">
        <v>72</v>
      </c>
      <c r="B77" s="64"/>
      <c r="C77" s="64"/>
      <c r="D77" s="64"/>
      <c r="E77" s="65"/>
      <c r="F77" s="63" t="s">
        <v>72</v>
      </c>
      <c r="G77" s="64"/>
      <c r="H77" s="64"/>
      <c r="I77" s="64"/>
      <c r="J77" s="65"/>
      <c r="L77" s="9"/>
      <c r="M77" s="9"/>
      <c r="N77" s="9"/>
      <c r="O77" s="9"/>
      <c r="P77" s="9"/>
      <c r="Q77" s="9"/>
      <c r="R77" s="9"/>
      <c r="S77" s="9"/>
      <c r="T77" s="9"/>
      <c r="U77" s="9"/>
      <c r="V77" s="9"/>
    </row>
    <row r="78" spans="1:22" s="21" customFormat="1" ht="39.75" customHeight="1" x14ac:dyDescent="0.2">
      <c r="A78" s="63">
        <v>6.0199999999999997E-2</v>
      </c>
      <c r="B78" s="64"/>
      <c r="C78" s="64"/>
      <c r="D78" s="64"/>
      <c r="E78" s="65"/>
      <c r="F78" s="63">
        <v>5.4699999999999999E-2</v>
      </c>
      <c r="G78" s="64"/>
      <c r="H78" s="64"/>
      <c r="I78" s="64"/>
      <c r="J78" s="65"/>
      <c r="L78" s="9"/>
      <c r="M78" s="9"/>
      <c r="N78" s="9"/>
      <c r="O78" s="9"/>
      <c r="P78" s="9"/>
      <c r="Q78" s="9"/>
      <c r="R78" s="9"/>
      <c r="S78" s="9"/>
      <c r="T78" s="9"/>
      <c r="U78" s="9"/>
      <c r="V78" s="9"/>
    </row>
    <row r="79" spans="1:22" s="21" customFormat="1" ht="17.25" customHeight="1" x14ac:dyDescent="0.2">
      <c r="A79" s="55"/>
      <c r="B79" s="55"/>
      <c r="C79" s="55"/>
      <c r="D79" s="55"/>
      <c r="E79" s="55"/>
      <c r="F79" s="55"/>
      <c r="G79" s="55"/>
      <c r="H79" s="55"/>
      <c r="I79" s="55"/>
      <c r="J79" s="55"/>
      <c r="L79" s="9"/>
      <c r="M79" s="9"/>
      <c r="N79" s="9"/>
      <c r="O79" s="9"/>
      <c r="P79" s="9"/>
      <c r="Q79" s="9"/>
      <c r="R79" s="9"/>
      <c r="S79" s="9"/>
      <c r="T79" s="9"/>
      <c r="U79" s="9"/>
      <c r="V79" s="9"/>
    </row>
    <row r="80" spans="1:22" s="21" customFormat="1" ht="18" customHeight="1" x14ac:dyDescent="0.2">
      <c r="A80" s="56"/>
      <c r="B80" s="56"/>
      <c r="C80" s="56"/>
      <c r="D80" s="56"/>
      <c r="E80" s="56"/>
      <c r="F80" s="56"/>
      <c r="G80" s="56"/>
      <c r="H80" s="56"/>
      <c r="I80" s="56"/>
      <c r="J80" s="56"/>
      <c r="L80" s="9"/>
      <c r="M80" s="9"/>
      <c r="N80" s="9"/>
      <c r="O80" s="9"/>
      <c r="P80" s="9"/>
      <c r="Q80" s="9"/>
      <c r="R80" s="9"/>
      <c r="S80" s="9"/>
      <c r="T80" s="9"/>
      <c r="U80" s="9"/>
      <c r="V80" s="9"/>
    </row>
    <row r="81" spans="1:22" s="21" customFormat="1" ht="39.75" customHeight="1" x14ac:dyDescent="0.2">
      <c r="A81" s="26"/>
      <c r="B81" s="26"/>
      <c r="C81" s="26"/>
      <c r="D81" s="26"/>
      <c r="E81" s="26"/>
      <c r="F81" s="26"/>
      <c r="G81" s="26"/>
      <c r="H81" s="26"/>
      <c r="I81" s="26"/>
      <c r="J81" s="26"/>
      <c r="L81" s="9"/>
      <c r="M81" s="9"/>
      <c r="N81" s="9"/>
      <c r="O81" s="9"/>
      <c r="P81" s="9"/>
      <c r="Q81" s="9"/>
      <c r="R81" s="9"/>
      <c r="S81" s="9"/>
      <c r="T81" s="9"/>
      <c r="U81" s="9"/>
      <c r="V81" s="9"/>
    </row>
    <row r="82" spans="1:22" s="21" customFormat="1" ht="79.5" customHeight="1" x14ac:dyDescent="0.25">
      <c r="A82" s="7"/>
      <c r="B82" s="8"/>
      <c r="C82" s="8"/>
      <c r="D82" s="8"/>
      <c r="E82" s="8"/>
      <c r="F82" s="8"/>
      <c r="G82" s="8"/>
      <c r="H82"/>
      <c r="I82" s="8"/>
      <c r="J82" s="8"/>
      <c r="L82" s="9"/>
      <c r="M82" s="9"/>
      <c r="N82" s="9"/>
      <c r="O82" s="9"/>
      <c r="P82" s="9"/>
      <c r="Q82" s="9"/>
      <c r="R82" s="9"/>
      <c r="S82" s="9"/>
      <c r="T82" s="9"/>
      <c r="U82" s="9"/>
      <c r="V82" s="9"/>
    </row>
    <row r="83" spans="1:22" s="21" customFormat="1" ht="39.950000000000003" customHeight="1" x14ac:dyDescent="0.2">
      <c r="A83" s="7"/>
      <c r="B83" s="8"/>
      <c r="C83" s="8"/>
      <c r="D83" s="8"/>
      <c r="E83" s="8"/>
      <c r="F83" s="8"/>
      <c r="G83" s="8"/>
      <c r="H83" s="8"/>
      <c r="I83" s="8"/>
      <c r="J83" s="8"/>
      <c r="L83" s="9"/>
      <c r="M83" s="9"/>
      <c r="N83" s="9"/>
      <c r="O83" s="9"/>
      <c r="P83" s="9"/>
      <c r="Q83" s="9"/>
      <c r="R83" s="9"/>
      <c r="S83" s="9"/>
      <c r="T83" s="9"/>
      <c r="U83" s="9"/>
      <c r="V83" s="9"/>
    </row>
    <row r="84" spans="1:22" ht="60" customHeight="1" x14ac:dyDescent="0.2">
      <c r="A84" s="114" t="s">
        <v>81</v>
      </c>
      <c r="B84" s="115"/>
      <c r="C84" s="115"/>
      <c r="D84" s="115"/>
      <c r="E84" s="115"/>
      <c r="F84" s="115"/>
      <c r="G84" s="115"/>
      <c r="H84" s="115"/>
      <c r="I84" s="115"/>
      <c r="J84" s="116"/>
    </row>
    <row r="85" spans="1:22" ht="60" customHeight="1" x14ac:dyDescent="0.2">
      <c r="A85" s="121" t="s">
        <v>33</v>
      </c>
      <c r="B85" s="122"/>
      <c r="C85" s="122"/>
      <c r="D85" s="122"/>
      <c r="E85" s="123"/>
      <c r="F85" s="179" t="s">
        <v>40</v>
      </c>
      <c r="G85" s="180"/>
      <c r="H85" s="109">
        <v>0</v>
      </c>
      <c r="I85" s="110"/>
      <c r="J85" s="111"/>
    </row>
    <row r="86" spans="1:22" ht="60" customHeight="1" x14ac:dyDescent="0.2">
      <c r="A86" s="175" t="s">
        <v>48</v>
      </c>
      <c r="B86" s="176"/>
      <c r="C86" s="176"/>
      <c r="D86" s="176"/>
      <c r="E86" s="177"/>
      <c r="F86" s="82" t="s">
        <v>95</v>
      </c>
      <c r="G86" s="82"/>
      <c r="H86" s="82"/>
      <c r="I86" s="82"/>
      <c r="J86" s="82"/>
    </row>
    <row r="87" spans="1:22" ht="24.75" customHeight="1" x14ac:dyDescent="0.2">
      <c r="A87" s="83" t="s">
        <v>9</v>
      </c>
      <c r="B87" s="98"/>
      <c r="C87" s="98"/>
      <c r="D87" s="98"/>
      <c r="E87" s="99"/>
      <c r="F87" s="105" t="s">
        <v>24</v>
      </c>
      <c r="G87" s="106"/>
      <c r="H87" s="106"/>
      <c r="I87" s="106"/>
      <c r="J87" s="107"/>
      <c r="R87" s="8"/>
      <c r="S87" s="8"/>
      <c r="T87" s="8"/>
      <c r="U87" s="8"/>
      <c r="V87" s="8"/>
    </row>
    <row r="88" spans="1:22" ht="39.950000000000003" customHeight="1" x14ac:dyDescent="0.2">
      <c r="A88" s="102"/>
      <c r="B88" s="103"/>
      <c r="C88" s="103"/>
      <c r="D88" s="103"/>
      <c r="E88" s="104"/>
      <c r="F88" s="126">
        <v>0</v>
      </c>
      <c r="G88" s="127"/>
      <c r="H88" s="127"/>
      <c r="I88" s="127"/>
      <c r="J88" s="128"/>
    </row>
    <row r="89" spans="1:22" ht="24.75" customHeight="1" x14ac:dyDescent="0.2">
      <c r="A89" s="83" t="s">
        <v>10</v>
      </c>
      <c r="B89" s="98"/>
      <c r="C89" s="98"/>
      <c r="D89" s="98"/>
      <c r="E89" s="99"/>
      <c r="F89" s="105" t="s">
        <v>8</v>
      </c>
      <c r="G89" s="106"/>
      <c r="H89" s="106"/>
      <c r="I89" s="106"/>
      <c r="J89" s="107"/>
      <c r="R89" s="8"/>
      <c r="S89" s="8"/>
      <c r="T89" s="8"/>
      <c r="U89" s="8"/>
      <c r="V89" s="8"/>
    </row>
    <row r="90" spans="1:22" ht="39.950000000000003" customHeight="1" x14ac:dyDescent="0.2">
      <c r="A90" s="102"/>
      <c r="B90" s="103"/>
      <c r="C90" s="103"/>
      <c r="D90" s="103"/>
      <c r="E90" s="104"/>
      <c r="F90" s="126">
        <v>0</v>
      </c>
      <c r="G90" s="127"/>
      <c r="H90" s="127"/>
      <c r="I90" s="127"/>
      <c r="J90" s="128"/>
    </row>
    <row r="91" spans="1:22" ht="24.75" customHeight="1" x14ac:dyDescent="0.2">
      <c r="A91" s="86" t="s">
        <v>54</v>
      </c>
      <c r="B91" s="87"/>
      <c r="C91" s="87"/>
      <c r="D91" s="87"/>
      <c r="E91" s="88"/>
      <c r="F91" s="186" t="s">
        <v>24</v>
      </c>
      <c r="G91" s="187"/>
      <c r="H91" s="187"/>
      <c r="I91" s="187"/>
      <c r="J91" s="188"/>
      <c r="R91" s="8"/>
      <c r="S91" s="8"/>
      <c r="T91" s="8"/>
      <c r="U91" s="8"/>
      <c r="V91" s="8"/>
    </row>
    <row r="92" spans="1:22" ht="39.950000000000003" customHeight="1" x14ac:dyDescent="0.2">
      <c r="A92" s="86"/>
      <c r="B92" s="87"/>
      <c r="C92" s="87"/>
      <c r="D92" s="87"/>
      <c r="E92" s="88"/>
      <c r="F92" s="126">
        <v>0</v>
      </c>
      <c r="G92" s="127"/>
      <c r="H92" s="127"/>
      <c r="I92" s="127"/>
      <c r="J92" s="128"/>
      <c r="R92" s="8"/>
      <c r="S92" s="8"/>
      <c r="T92" s="8"/>
      <c r="U92" s="8"/>
      <c r="V92" s="8"/>
    </row>
    <row r="93" spans="1:22" s="8" customFormat="1" ht="39.950000000000003" customHeight="1" x14ac:dyDescent="0.2">
      <c r="A93" s="89"/>
      <c r="B93" s="87"/>
      <c r="C93" s="87"/>
      <c r="D93" s="87"/>
      <c r="E93" s="88"/>
      <c r="F93" s="183" t="s">
        <v>50</v>
      </c>
      <c r="G93" s="184"/>
      <c r="H93" s="184"/>
      <c r="I93" s="184"/>
      <c r="J93" s="185"/>
      <c r="K93" s="9"/>
      <c r="L93" s="9"/>
      <c r="M93" s="9"/>
      <c r="N93" s="9"/>
      <c r="O93" s="9"/>
      <c r="P93" s="9"/>
      <c r="Q93" s="9"/>
    </row>
    <row r="94" spans="1:22" s="8" customFormat="1" ht="20.100000000000001" customHeight="1" x14ac:dyDescent="0.2">
      <c r="A94" s="90"/>
      <c r="B94" s="91"/>
      <c r="C94" s="91"/>
      <c r="D94" s="91"/>
      <c r="E94" s="92"/>
      <c r="F94" s="50" t="s">
        <v>45</v>
      </c>
      <c r="G94" s="51" t="e">
        <f>ROUND(F92/H85*100,2)</f>
        <v>#DIV/0!</v>
      </c>
      <c r="H94" s="96" t="s">
        <v>39</v>
      </c>
      <c r="I94" s="96"/>
      <c r="J94" s="97"/>
      <c r="K94" s="9"/>
      <c r="L94" s="9"/>
      <c r="M94" s="9"/>
      <c r="N94" s="9"/>
      <c r="O94" s="9"/>
      <c r="P94" s="9"/>
      <c r="Q94" s="9"/>
    </row>
    <row r="95" spans="1:22" ht="21" customHeight="1" x14ac:dyDescent="0.2">
      <c r="A95" s="83" t="s">
        <v>56</v>
      </c>
      <c r="B95" s="98"/>
      <c r="C95" s="98"/>
      <c r="D95" s="98"/>
      <c r="E95" s="99"/>
      <c r="F95" s="105" t="s">
        <v>24</v>
      </c>
      <c r="G95" s="106"/>
      <c r="H95" s="106"/>
      <c r="I95" s="106"/>
      <c r="J95" s="107"/>
    </row>
    <row r="96" spans="1:22" ht="39.950000000000003" customHeight="1" x14ac:dyDescent="0.2">
      <c r="A96" s="86"/>
      <c r="B96" s="100"/>
      <c r="C96" s="100"/>
      <c r="D96" s="100"/>
      <c r="E96" s="101"/>
      <c r="F96" s="126">
        <v>0</v>
      </c>
      <c r="G96" s="127"/>
      <c r="H96" s="127"/>
      <c r="I96" s="127"/>
      <c r="J96" s="128"/>
    </row>
    <row r="97" spans="1:22" ht="45.75" customHeight="1" x14ac:dyDescent="0.2">
      <c r="A97" s="86"/>
      <c r="B97" s="100"/>
      <c r="C97" s="100"/>
      <c r="D97" s="100"/>
      <c r="E97" s="101"/>
      <c r="F97" s="93" t="s">
        <v>51</v>
      </c>
      <c r="G97" s="94"/>
      <c r="H97" s="94"/>
      <c r="I97" s="94"/>
      <c r="J97" s="95"/>
    </row>
    <row r="98" spans="1:22" ht="20.100000000000001" customHeight="1" x14ac:dyDescent="0.2">
      <c r="A98" s="102"/>
      <c r="B98" s="103"/>
      <c r="C98" s="103"/>
      <c r="D98" s="103"/>
      <c r="E98" s="104"/>
      <c r="F98" s="50" t="s">
        <v>45</v>
      </c>
      <c r="G98" s="51" t="e">
        <f>ROUND(F96/H85*100,2)</f>
        <v>#DIV/0!</v>
      </c>
      <c r="H98" s="96" t="s">
        <v>39</v>
      </c>
      <c r="I98" s="96"/>
      <c r="J98" s="97"/>
    </row>
    <row r="99" spans="1:22" s="8" customFormat="1" ht="39.950000000000003" customHeight="1" x14ac:dyDescent="0.2">
      <c r="A99" s="70" t="s">
        <v>30</v>
      </c>
      <c r="B99" s="71"/>
      <c r="C99" s="71"/>
      <c r="D99" s="71"/>
      <c r="E99" s="72"/>
      <c r="F99" s="73" t="e">
        <f>ROUND(H85+F88+F90+(H85*G94/100)+(H85*G98/100),2)</f>
        <v>#DIV/0!</v>
      </c>
      <c r="G99" s="74"/>
      <c r="H99" s="74"/>
      <c r="I99" s="74"/>
      <c r="J99" s="75"/>
      <c r="K99" s="9"/>
      <c r="L99" s="9"/>
      <c r="M99" s="9"/>
      <c r="N99" s="9"/>
      <c r="O99" s="9"/>
      <c r="P99" s="9"/>
      <c r="Q99" s="9"/>
    </row>
    <row r="100" spans="1:22" ht="30" customHeight="1" x14ac:dyDescent="0.2">
      <c r="A100" s="76" t="s">
        <v>42</v>
      </c>
      <c r="B100" s="77"/>
      <c r="C100" s="77"/>
      <c r="D100" s="77"/>
      <c r="E100" s="77"/>
      <c r="F100" s="77"/>
      <c r="G100" s="77"/>
      <c r="H100" s="77"/>
      <c r="I100" s="77"/>
      <c r="J100" s="78"/>
    </row>
    <row r="101" spans="1:22" ht="30" customHeight="1" x14ac:dyDescent="0.2">
      <c r="A101" s="79" t="e">
        <f>IF(A55="Franchise 10 jours",A53*F99,IF(A55="Franchise 15 jours",D53*F99,IF(A55="Franchise 30 jours",G54*F99,"")))</f>
        <v>#DIV/0!</v>
      </c>
      <c r="B101" s="80"/>
      <c r="C101" s="80"/>
      <c r="D101" s="80"/>
      <c r="E101" s="80"/>
      <c r="F101" s="80"/>
      <c r="G101" s="80"/>
      <c r="H101" s="80"/>
      <c r="I101" s="80"/>
      <c r="J101" s="81"/>
    </row>
    <row r="102" spans="1:22" s="8" customFormat="1" ht="20.100000000000001" customHeight="1" x14ac:dyDescent="0.2">
      <c r="A102" s="113" t="s">
        <v>32</v>
      </c>
      <c r="B102" s="113"/>
      <c r="C102" s="113"/>
      <c r="D102" s="113"/>
      <c r="E102" s="113"/>
      <c r="F102" s="113"/>
      <c r="G102" s="113"/>
      <c r="H102" s="113"/>
      <c r="I102" s="113"/>
      <c r="J102" s="113"/>
      <c r="L102" s="9"/>
      <c r="M102" s="9"/>
      <c r="N102" s="9"/>
      <c r="O102" s="9"/>
      <c r="P102" s="9"/>
      <c r="Q102" s="9"/>
      <c r="R102" s="9"/>
      <c r="S102" s="9"/>
      <c r="T102" s="9"/>
      <c r="U102" s="9"/>
      <c r="V102" s="9"/>
    </row>
    <row r="103" spans="1:22" s="8" customFormat="1" ht="20.100000000000001" customHeight="1" x14ac:dyDescent="0.2">
      <c r="A103" s="27"/>
      <c r="B103" s="27"/>
      <c r="C103" s="27"/>
      <c r="D103" s="27"/>
      <c r="E103" s="27"/>
      <c r="F103" s="27"/>
      <c r="G103" s="27"/>
      <c r="H103" s="27"/>
      <c r="I103" s="27"/>
      <c r="J103" s="27"/>
      <c r="L103" s="9"/>
      <c r="M103" s="9"/>
      <c r="N103" s="9"/>
      <c r="O103" s="9"/>
      <c r="P103" s="9"/>
      <c r="Q103" s="9"/>
      <c r="R103" s="9"/>
      <c r="S103" s="9"/>
      <c r="T103" s="9"/>
      <c r="U103" s="9"/>
      <c r="V103" s="9"/>
    </row>
    <row r="104" spans="1:22" s="8" customFormat="1" ht="60" customHeight="1" x14ac:dyDescent="0.2">
      <c r="A104" s="112" t="s">
        <v>22</v>
      </c>
      <c r="B104" s="112"/>
      <c r="C104" s="112"/>
      <c r="D104" s="112"/>
      <c r="E104" s="112"/>
      <c r="F104" s="112"/>
      <c r="G104" s="112"/>
      <c r="H104" s="112"/>
      <c r="I104" s="112"/>
      <c r="J104" s="112"/>
      <c r="L104" s="9"/>
      <c r="M104" s="9"/>
      <c r="N104" s="9"/>
      <c r="O104" s="9"/>
      <c r="P104" s="9"/>
      <c r="Q104" s="9"/>
      <c r="R104" s="9"/>
      <c r="S104" s="9"/>
      <c r="T104" s="9"/>
      <c r="U104" s="9"/>
      <c r="V104" s="9"/>
    </row>
    <row r="105" spans="1:22" s="8" customFormat="1" ht="60" customHeight="1" x14ac:dyDescent="0.2">
      <c r="A105" s="69" t="s">
        <v>55</v>
      </c>
      <c r="B105" s="69"/>
      <c r="C105" s="69"/>
      <c r="D105" s="69"/>
      <c r="E105" s="69"/>
      <c r="F105" s="69"/>
      <c r="G105" s="69"/>
      <c r="H105" s="69"/>
      <c r="I105" s="69"/>
      <c r="J105" s="69"/>
      <c r="L105" s="9"/>
      <c r="M105" s="9"/>
      <c r="N105" s="9"/>
      <c r="O105" s="9"/>
      <c r="P105" s="9"/>
      <c r="Q105" s="9"/>
      <c r="R105" s="9"/>
      <c r="S105" s="9"/>
      <c r="T105" s="9"/>
      <c r="U105" s="9"/>
      <c r="V105" s="9"/>
    </row>
    <row r="106" spans="1:22" s="8" customFormat="1" ht="94.5" customHeight="1" x14ac:dyDescent="0.25">
      <c r="A106" s="28"/>
      <c r="B106" s="29"/>
      <c r="C106" s="29"/>
      <c r="D106" s="30"/>
      <c r="E106" s="31"/>
      <c r="F106" s="31"/>
      <c r="G106" s="31"/>
      <c r="H106"/>
      <c r="I106" s="31"/>
      <c r="J106" s="31"/>
      <c r="L106" s="9"/>
      <c r="M106" s="9"/>
      <c r="N106" s="9"/>
      <c r="O106" s="9"/>
      <c r="P106" s="9"/>
      <c r="Q106" s="9"/>
      <c r="R106" s="9"/>
      <c r="S106" s="9"/>
      <c r="T106" s="9"/>
      <c r="U106" s="9"/>
      <c r="V106" s="9"/>
    </row>
    <row r="107" spans="1:22" ht="39.950000000000003" customHeight="1" x14ac:dyDescent="0.2">
      <c r="A107" s="7"/>
      <c r="B107" s="8"/>
      <c r="C107" s="8"/>
      <c r="D107" s="8"/>
      <c r="E107" s="8"/>
      <c r="F107" s="8"/>
      <c r="G107" s="8"/>
      <c r="H107" s="8"/>
      <c r="I107" s="8"/>
      <c r="J107" s="8"/>
    </row>
    <row r="108" spans="1:22" s="32" customFormat="1" ht="55.5" customHeight="1" x14ac:dyDescent="0.2">
      <c r="A108" s="120" t="s">
        <v>65</v>
      </c>
      <c r="B108" s="120"/>
      <c r="C108" s="120"/>
      <c r="D108" s="120"/>
      <c r="E108" s="120"/>
      <c r="F108" s="120"/>
      <c r="G108" s="120"/>
      <c r="H108" s="120"/>
      <c r="I108" s="120"/>
      <c r="J108" s="120"/>
      <c r="L108" s="9"/>
      <c r="M108" s="9"/>
      <c r="N108" s="9"/>
      <c r="O108" s="9"/>
      <c r="P108" s="9"/>
      <c r="Q108" s="9"/>
      <c r="R108" s="9"/>
      <c r="S108" s="9"/>
      <c r="T108" s="9"/>
      <c r="U108" s="9"/>
      <c r="V108" s="9"/>
    </row>
    <row r="109" spans="1:22" s="32" customFormat="1" ht="39.950000000000003" customHeight="1" x14ac:dyDescent="0.2">
      <c r="A109" s="117" t="s">
        <v>82</v>
      </c>
      <c r="B109" s="118"/>
      <c r="C109" s="118"/>
      <c r="D109" s="118"/>
      <c r="E109" s="118"/>
      <c r="F109" s="118"/>
      <c r="G109" s="118"/>
      <c r="H109" s="118"/>
      <c r="I109" s="118"/>
      <c r="J109" s="118"/>
      <c r="L109" s="33"/>
      <c r="M109" s="9"/>
      <c r="N109" s="9"/>
      <c r="O109" s="9"/>
      <c r="P109" s="9"/>
      <c r="Q109" s="9"/>
      <c r="R109" s="8"/>
      <c r="S109" s="8"/>
      <c r="T109" s="8"/>
      <c r="U109" s="8"/>
      <c r="V109" s="8"/>
    </row>
    <row r="110" spans="1:22" ht="39.950000000000003" customHeight="1" x14ac:dyDescent="0.2">
      <c r="A110" s="119"/>
      <c r="B110" s="119"/>
      <c r="C110" s="119"/>
      <c r="D110" s="119"/>
      <c r="E110" s="119"/>
      <c r="F110" s="119"/>
      <c r="G110" s="119"/>
      <c r="H110" s="119"/>
      <c r="I110" s="119"/>
      <c r="J110" s="119"/>
      <c r="M110" s="168"/>
      <c r="N110" s="168"/>
    </row>
    <row r="111" spans="1:22" ht="50.1" customHeight="1" x14ac:dyDescent="0.2">
      <c r="A111" s="34" t="s">
        <v>29</v>
      </c>
      <c r="B111" s="4" t="s">
        <v>24</v>
      </c>
      <c r="C111" s="6"/>
      <c r="D111" s="4" t="s">
        <v>8</v>
      </c>
      <c r="E111" s="5"/>
      <c r="F111" s="8"/>
      <c r="G111" s="164"/>
      <c r="H111" s="164"/>
      <c r="I111" s="164"/>
      <c r="J111" s="164"/>
      <c r="M111" s="18"/>
      <c r="N111" s="18"/>
    </row>
    <row r="112" spans="1:22" ht="39.950000000000003" customHeight="1" x14ac:dyDescent="0.2">
      <c r="A112" s="23" t="s">
        <v>46</v>
      </c>
      <c r="B112" s="160" t="s">
        <v>14</v>
      </c>
      <c r="C112" s="160"/>
      <c r="D112" s="160"/>
      <c r="E112" s="160"/>
      <c r="F112" s="8"/>
      <c r="G112" s="124"/>
      <c r="H112" s="124"/>
      <c r="I112" s="141"/>
      <c r="J112" s="141"/>
      <c r="M112" s="18"/>
      <c r="N112" s="18"/>
    </row>
    <row r="113" spans="1:22" ht="39.950000000000003" customHeight="1" x14ac:dyDescent="0.2">
      <c r="A113" s="23" t="s">
        <v>27</v>
      </c>
      <c r="B113" s="160" t="s">
        <v>14</v>
      </c>
      <c r="C113" s="160"/>
      <c r="D113" s="160"/>
      <c r="E113" s="160"/>
      <c r="F113" s="8"/>
      <c r="G113" s="124"/>
      <c r="H113" s="124"/>
      <c r="I113" s="141"/>
      <c r="J113" s="141"/>
    </row>
    <row r="114" spans="1:22" ht="39.950000000000003" customHeight="1" x14ac:dyDescent="0.2">
      <c r="A114" s="174" t="s">
        <v>76</v>
      </c>
      <c r="B114" s="174"/>
      <c r="C114" s="174"/>
      <c r="D114" s="174"/>
      <c r="E114" s="174"/>
      <c r="F114" s="174"/>
      <c r="G114" s="174"/>
      <c r="H114" s="174"/>
      <c r="I114" s="174"/>
      <c r="J114" s="174"/>
    </row>
    <row r="115" spans="1:22" s="32" customFormat="1" ht="48.75" customHeight="1" x14ac:dyDescent="0.2">
      <c r="A115" s="174" t="s">
        <v>47</v>
      </c>
      <c r="B115" s="174"/>
      <c r="C115" s="174"/>
      <c r="D115" s="174"/>
      <c r="E115" s="174"/>
      <c r="F115" s="174"/>
      <c r="G115" s="174"/>
      <c r="H115" s="174"/>
      <c r="I115" s="174"/>
      <c r="J115" s="174"/>
      <c r="L115" s="33"/>
      <c r="M115" s="9"/>
      <c r="N115" s="9"/>
      <c r="O115" s="9"/>
      <c r="P115" s="9"/>
      <c r="Q115" s="9"/>
      <c r="R115" s="8"/>
      <c r="S115" s="8"/>
      <c r="T115" s="8"/>
      <c r="U115" s="8"/>
      <c r="V115" s="8"/>
    </row>
    <row r="116" spans="1:22" s="32" customFormat="1" ht="48.75" customHeight="1" x14ac:dyDescent="0.2">
      <c r="A116" s="35"/>
      <c r="B116" s="35"/>
      <c r="C116" s="35"/>
      <c r="D116" s="35"/>
      <c r="E116" s="35"/>
      <c r="F116" s="35"/>
      <c r="G116" s="35"/>
      <c r="H116" s="35"/>
      <c r="I116" s="35"/>
      <c r="J116" s="35"/>
      <c r="L116" s="33"/>
      <c r="M116" s="9"/>
      <c r="N116" s="9"/>
      <c r="O116" s="9"/>
      <c r="P116" s="9"/>
      <c r="Q116" s="9"/>
      <c r="R116" s="8"/>
      <c r="S116" s="8"/>
      <c r="T116" s="8"/>
      <c r="U116" s="8"/>
      <c r="V116" s="8"/>
    </row>
    <row r="117" spans="1:22" s="32" customFormat="1" ht="48.75" customHeight="1" x14ac:dyDescent="0.2">
      <c r="A117" s="153" t="s">
        <v>28</v>
      </c>
      <c r="B117" s="154"/>
      <c r="C117" s="154"/>
      <c r="D117" s="154"/>
      <c r="E117" s="154"/>
      <c r="F117" s="154"/>
      <c r="G117" s="154"/>
      <c r="H117" s="154"/>
      <c r="I117" s="154"/>
      <c r="J117" s="155"/>
      <c r="L117" s="33"/>
      <c r="M117" s="9"/>
      <c r="N117" s="9"/>
      <c r="O117" s="9"/>
      <c r="P117" s="9"/>
      <c r="Q117" s="9"/>
      <c r="R117" s="8"/>
      <c r="S117" s="8"/>
      <c r="T117" s="8"/>
      <c r="U117" s="8"/>
      <c r="V117" s="8"/>
    </row>
    <row r="118" spans="1:22" s="32" customFormat="1" ht="99.95" customHeight="1" x14ac:dyDescent="0.2">
      <c r="A118" s="156" t="s">
        <v>62</v>
      </c>
      <c r="B118" s="58"/>
      <c r="C118" s="58"/>
      <c r="D118" s="58"/>
      <c r="E118" s="58"/>
      <c r="F118" s="58"/>
      <c r="G118" s="58"/>
      <c r="H118" s="58"/>
      <c r="I118" s="58"/>
      <c r="J118" s="59"/>
      <c r="L118" s="33"/>
      <c r="M118" s="9"/>
      <c r="N118" s="9"/>
      <c r="O118" s="9"/>
      <c r="P118" s="9"/>
      <c r="Q118" s="9"/>
      <c r="R118" s="8"/>
      <c r="S118" s="8"/>
      <c r="T118" s="8"/>
      <c r="U118" s="8"/>
      <c r="V118" s="8"/>
    </row>
    <row r="119" spans="1:22" s="32" customFormat="1" ht="39.950000000000003" customHeight="1" x14ac:dyDescent="0.2">
      <c r="A119" s="60" t="s">
        <v>60</v>
      </c>
      <c r="B119" s="61"/>
      <c r="C119" s="61"/>
      <c r="D119" s="61"/>
      <c r="E119" s="61"/>
      <c r="F119" s="61"/>
      <c r="G119" s="61"/>
      <c r="H119" s="61"/>
      <c r="I119" s="61"/>
      <c r="J119" s="62"/>
      <c r="L119" s="33"/>
      <c r="M119" s="9"/>
      <c r="N119" s="9"/>
      <c r="O119" s="9"/>
      <c r="P119" s="9"/>
      <c r="Q119" s="9"/>
      <c r="R119" s="8"/>
      <c r="S119" s="8"/>
      <c r="T119" s="8"/>
      <c r="U119" s="8"/>
      <c r="V119" s="8"/>
    </row>
    <row r="120" spans="1:22" s="32" customFormat="1" ht="29.25" customHeight="1" x14ac:dyDescent="0.2">
      <c r="A120" s="172" t="s">
        <v>31</v>
      </c>
      <c r="B120" s="172"/>
      <c r="C120" s="172"/>
      <c r="D120" s="172"/>
      <c r="E120" s="172"/>
      <c r="F120" s="172"/>
      <c r="G120" s="172"/>
      <c r="H120" s="172"/>
      <c r="I120" s="172"/>
      <c r="J120" s="172"/>
      <c r="L120" s="33"/>
      <c r="M120" s="9"/>
      <c r="N120" s="9"/>
      <c r="O120" s="9"/>
      <c r="P120" s="9"/>
      <c r="Q120" s="9"/>
      <c r="R120" s="8"/>
      <c r="S120" s="8"/>
      <c r="T120" s="8"/>
      <c r="U120" s="8"/>
      <c r="V120" s="8"/>
    </row>
    <row r="121" spans="1:22" s="32" customFormat="1" ht="24.75" customHeight="1" x14ac:dyDescent="0.2">
      <c r="A121" s="171">
        <v>1.6299999999999999E-2</v>
      </c>
      <c r="B121" s="171"/>
      <c r="C121" s="171"/>
      <c r="D121" s="171"/>
      <c r="E121" s="171"/>
      <c r="F121" s="171"/>
      <c r="G121" s="171"/>
      <c r="H121" s="171"/>
      <c r="I121" s="171"/>
      <c r="J121" s="171"/>
      <c r="L121" s="33"/>
      <c r="M121" s="9"/>
      <c r="N121" s="9"/>
      <c r="O121" s="9"/>
      <c r="P121" s="9"/>
      <c r="Q121" s="9"/>
      <c r="R121" s="8"/>
      <c r="S121" s="8"/>
      <c r="T121" s="8"/>
      <c r="U121" s="8"/>
      <c r="V121" s="8"/>
    </row>
    <row r="122" spans="1:22" s="32" customFormat="1" ht="80.099999999999994" customHeight="1" x14ac:dyDescent="0.25">
      <c r="A122" s="53"/>
      <c r="B122" s="53"/>
      <c r="C122" s="53"/>
      <c r="D122" s="53"/>
      <c r="E122" s="53"/>
      <c r="F122" s="53"/>
      <c r="G122" s="53"/>
      <c r="H122" s="53"/>
      <c r="I122"/>
      <c r="J122" s="53"/>
      <c r="L122" s="33"/>
      <c r="M122" s="9"/>
      <c r="N122" s="9"/>
      <c r="O122" s="9"/>
      <c r="P122" s="9"/>
      <c r="Q122" s="9"/>
      <c r="R122" s="8"/>
      <c r="S122" s="8"/>
      <c r="T122" s="8"/>
      <c r="U122" s="8"/>
      <c r="V122" s="8"/>
    </row>
    <row r="123" spans="1:22" s="32" customFormat="1" ht="39.950000000000003" customHeight="1" x14ac:dyDescent="0.2">
      <c r="A123" s="36"/>
      <c r="B123" s="36"/>
      <c r="C123" s="36"/>
      <c r="D123" s="36"/>
      <c r="E123" s="36"/>
      <c r="F123" s="36"/>
      <c r="G123" s="36"/>
      <c r="H123" s="36"/>
      <c r="I123" s="36"/>
      <c r="J123" s="36"/>
      <c r="L123" s="33"/>
      <c r="M123" s="9"/>
      <c r="N123" s="9"/>
      <c r="O123" s="9"/>
      <c r="P123" s="9"/>
      <c r="Q123" s="9"/>
      <c r="R123" s="8"/>
      <c r="S123" s="8"/>
      <c r="T123" s="8"/>
      <c r="U123" s="8"/>
      <c r="V123" s="8"/>
    </row>
    <row r="124" spans="1:22" ht="60" customHeight="1" x14ac:dyDescent="0.2">
      <c r="A124" s="131" t="s">
        <v>83</v>
      </c>
      <c r="B124" s="132"/>
      <c r="C124" s="132"/>
      <c r="D124" s="132"/>
      <c r="E124" s="132"/>
      <c r="F124" s="132"/>
      <c r="G124" s="132"/>
      <c r="H124" s="132"/>
      <c r="I124" s="132"/>
      <c r="J124" s="133"/>
      <c r="R124" s="8"/>
      <c r="S124" s="8"/>
      <c r="T124" s="8"/>
      <c r="U124" s="8"/>
      <c r="V124" s="8"/>
    </row>
    <row r="125" spans="1:22" ht="42.75" customHeight="1" x14ac:dyDescent="0.2">
      <c r="A125" s="121" t="s">
        <v>33</v>
      </c>
      <c r="B125" s="122"/>
      <c r="C125" s="122"/>
      <c r="D125" s="122"/>
      <c r="E125" s="123"/>
      <c r="F125" s="179" t="s">
        <v>40</v>
      </c>
      <c r="G125" s="180"/>
      <c r="H125" s="109">
        <v>0</v>
      </c>
      <c r="I125" s="110"/>
      <c r="J125" s="111"/>
      <c r="R125" s="8"/>
      <c r="S125" s="8"/>
      <c r="T125" s="8"/>
      <c r="U125" s="8"/>
      <c r="V125" s="8"/>
    </row>
    <row r="126" spans="1:22" s="8" customFormat="1" ht="60" customHeight="1" x14ac:dyDescent="0.2">
      <c r="A126" s="175" t="s">
        <v>48</v>
      </c>
      <c r="B126" s="176"/>
      <c r="C126" s="176"/>
      <c r="D126" s="176"/>
      <c r="E126" s="177"/>
      <c r="F126" s="82" t="s">
        <v>95</v>
      </c>
      <c r="G126" s="82"/>
      <c r="H126" s="82"/>
      <c r="I126" s="82"/>
      <c r="J126" s="82"/>
      <c r="K126" s="9"/>
      <c r="L126" s="9"/>
      <c r="M126" s="9"/>
      <c r="N126" s="9"/>
      <c r="O126" s="9"/>
      <c r="P126" s="9"/>
      <c r="Q126" s="9"/>
    </row>
    <row r="127" spans="1:22" s="25" customFormat="1" ht="26.25" customHeight="1" x14ac:dyDescent="0.25">
      <c r="A127" s="83" t="s">
        <v>9</v>
      </c>
      <c r="B127" s="98"/>
      <c r="C127" s="98"/>
      <c r="D127" s="98"/>
      <c r="E127" s="99"/>
      <c r="F127" s="105" t="s">
        <v>24</v>
      </c>
      <c r="G127" s="106"/>
      <c r="H127" s="106"/>
      <c r="I127" s="106"/>
      <c r="J127" s="107"/>
      <c r="K127" s="21"/>
      <c r="L127" s="21"/>
      <c r="M127" s="21"/>
      <c r="N127" s="21"/>
      <c r="O127" s="21"/>
      <c r="P127" s="21"/>
      <c r="Q127" s="21"/>
    </row>
    <row r="128" spans="1:22" ht="33" customHeight="1" x14ac:dyDescent="0.2">
      <c r="A128" s="102"/>
      <c r="B128" s="103"/>
      <c r="C128" s="103"/>
      <c r="D128" s="103"/>
      <c r="E128" s="104"/>
      <c r="F128" s="109">
        <v>0</v>
      </c>
      <c r="G128" s="110"/>
      <c r="H128" s="110"/>
      <c r="I128" s="110"/>
      <c r="J128" s="111"/>
      <c r="R128" s="8"/>
      <c r="S128" s="8"/>
      <c r="T128" s="8"/>
      <c r="U128" s="8"/>
      <c r="V128" s="8"/>
    </row>
    <row r="129" spans="1:22" s="25" customFormat="1" ht="26.25" customHeight="1" x14ac:dyDescent="0.25">
      <c r="A129" s="83" t="s">
        <v>10</v>
      </c>
      <c r="B129" s="98"/>
      <c r="C129" s="98"/>
      <c r="D129" s="98"/>
      <c r="E129" s="99"/>
      <c r="F129" s="105" t="s">
        <v>8</v>
      </c>
      <c r="G129" s="106"/>
      <c r="H129" s="106"/>
      <c r="I129" s="106"/>
      <c r="J129" s="107"/>
      <c r="K129" s="21"/>
      <c r="L129" s="21"/>
      <c r="M129" s="21"/>
      <c r="N129" s="21"/>
      <c r="O129" s="21"/>
      <c r="P129" s="21"/>
      <c r="Q129" s="21"/>
    </row>
    <row r="130" spans="1:22" ht="33" customHeight="1" x14ac:dyDescent="0.2">
      <c r="A130" s="102"/>
      <c r="B130" s="103"/>
      <c r="C130" s="103"/>
      <c r="D130" s="103"/>
      <c r="E130" s="104"/>
      <c r="F130" s="109">
        <v>0</v>
      </c>
      <c r="G130" s="110"/>
      <c r="H130" s="110"/>
      <c r="I130" s="110"/>
      <c r="J130" s="111"/>
      <c r="R130" s="8"/>
      <c r="S130" s="8"/>
      <c r="T130" s="8"/>
      <c r="U130" s="8"/>
      <c r="V130" s="8"/>
    </row>
    <row r="131" spans="1:22" s="25" customFormat="1" ht="26.25" customHeight="1" x14ac:dyDescent="0.25">
      <c r="A131" s="83" t="s">
        <v>41</v>
      </c>
      <c r="B131" s="84"/>
      <c r="C131" s="84"/>
      <c r="D131" s="84"/>
      <c r="E131" s="85"/>
      <c r="F131" s="105" t="s">
        <v>24</v>
      </c>
      <c r="G131" s="106"/>
      <c r="H131" s="106"/>
      <c r="I131" s="106"/>
      <c r="J131" s="107"/>
      <c r="K131" s="21"/>
      <c r="L131" s="21"/>
      <c r="M131" s="21"/>
      <c r="N131" s="21"/>
      <c r="O131" s="21"/>
      <c r="P131" s="21"/>
      <c r="Q131" s="21"/>
    </row>
    <row r="132" spans="1:22" s="25" customFormat="1" ht="26.25" customHeight="1" x14ac:dyDescent="0.25">
      <c r="A132" s="86"/>
      <c r="B132" s="87"/>
      <c r="C132" s="87"/>
      <c r="D132" s="87"/>
      <c r="E132" s="88"/>
      <c r="F132" s="109">
        <v>0</v>
      </c>
      <c r="G132" s="110"/>
      <c r="H132" s="110"/>
      <c r="I132" s="110"/>
      <c r="J132" s="111"/>
      <c r="K132" s="21"/>
      <c r="L132" s="21"/>
      <c r="M132" s="21"/>
      <c r="N132" s="21"/>
      <c r="O132" s="21"/>
      <c r="P132" s="21"/>
      <c r="Q132" s="21"/>
    </row>
    <row r="133" spans="1:22" s="38" customFormat="1" ht="39.950000000000003" customHeight="1" x14ac:dyDescent="0.25">
      <c r="A133" s="89"/>
      <c r="B133" s="87"/>
      <c r="C133" s="87"/>
      <c r="D133" s="87"/>
      <c r="E133" s="88"/>
      <c r="F133" s="93" t="s">
        <v>52</v>
      </c>
      <c r="G133" s="94"/>
      <c r="H133" s="94"/>
      <c r="I133" s="94"/>
      <c r="J133" s="95"/>
      <c r="K133" s="37"/>
      <c r="L133" s="37"/>
      <c r="M133" s="37"/>
      <c r="N133" s="37"/>
      <c r="O133" s="37"/>
      <c r="P133" s="37"/>
      <c r="Q133" s="37"/>
    </row>
    <row r="134" spans="1:22" s="25" customFormat="1" ht="20.100000000000001" customHeight="1" x14ac:dyDescent="0.25">
      <c r="A134" s="90"/>
      <c r="B134" s="91"/>
      <c r="C134" s="91"/>
      <c r="D134" s="91"/>
      <c r="E134" s="92"/>
      <c r="F134" s="50" t="s">
        <v>45</v>
      </c>
      <c r="G134" s="52" t="e">
        <f>ROUND(F132/H125*100,2)</f>
        <v>#DIV/0!</v>
      </c>
      <c r="H134" s="96" t="s">
        <v>39</v>
      </c>
      <c r="I134" s="96"/>
      <c r="J134" s="97"/>
      <c r="K134" s="21"/>
      <c r="L134" s="21"/>
      <c r="M134" s="21"/>
      <c r="N134" s="21"/>
      <c r="O134" s="21"/>
      <c r="P134" s="21"/>
      <c r="Q134" s="21"/>
      <c r="R134" s="21"/>
      <c r="S134" s="21"/>
      <c r="T134" s="21"/>
      <c r="U134" s="21"/>
      <c r="V134" s="21"/>
    </row>
    <row r="135" spans="1:22" ht="24" customHeight="1" x14ac:dyDescent="0.2">
      <c r="A135" s="83" t="s">
        <v>57</v>
      </c>
      <c r="B135" s="98"/>
      <c r="C135" s="98"/>
      <c r="D135" s="98"/>
      <c r="E135" s="99"/>
      <c r="F135" s="105" t="s">
        <v>24</v>
      </c>
      <c r="G135" s="106"/>
      <c r="H135" s="106"/>
      <c r="I135" s="106"/>
      <c r="J135" s="107"/>
    </row>
    <row r="136" spans="1:22" ht="24" customHeight="1" x14ac:dyDescent="0.2">
      <c r="A136" s="86"/>
      <c r="B136" s="100"/>
      <c r="C136" s="100"/>
      <c r="D136" s="100"/>
      <c r="E136" s="101"/>
      <c r="F136" s="109">
        <v>0</v>
      </c>
      <c r="G136" s="110"/>
      <c r="H136" s="110"/>
      <c r="I136" s="110"/>
      <c r="J136" s="111"/>
    </row>
    <row r="137" spans="1:22" ht="39.950000000000003" customHeight="1" x14ac:dyDescent="0.2">
      <c r="A137" s="86"/>
      <c r="B137" s="100"/>
      <c r="C137" s="100"/>
      <c r="D137" s="100"/>
      <c r="E137" s="101"/>
      <c r="F137" s="108" t="s">
        <v>53</v>
      </c>
      <c r="G137" s="94"/>
      <c r="H137" s="94"/>
      <c r="I137" s="94"/>
      <c r="J137" s="95"/>
    </row>
    <row r="138" spans="1:22" ht="20.100000000000001" customHeight="1" x14ac:dyDescent="0.2">
      <c r="A138" s="102"/>
      <c r="B138" s="103"/>
      <c r="C138" s="103"/>
      <c r="D138" s="103"/>
      <c r="E138" s="104"/>
      <c r="F138" s="50" t="s">
        <v>45</v>
      </c>
      <c r="G138" s="51" t="e">
        <f>ROUND(F136/H125*100,2)</f>
        <v>#DIV/0!</v>
      </c>
      <c r="H138" s="96" t="s">
        <v>39</v>
      </c>
      <c r="I138" s="96"/>
      <c r="J138" s="97"/>
    </row>
    <row r="139" spans="1:22" ht="39.950000000000003" customHeight="1" x14ac:dyDescent="0.2">
      <c r="A139" s="70" t="s">
        <v>77</v>
      </c>
      <c r="B139" s="71"/>
      <c r="C139" s="71"/>
      <c r="D139" s="71"/>
      <c r="E139" s="72"/>
      <c r="F139" s="73" t="e">
        <f>ROUND(H125+F128+F130+(H125*G134/100)+(H125*G138/100),2)</f>
        <v>#DIV/0!</v>
      </c>
      <c r="G139" s="74"/>
      <c r="H139" s="74"/>
      <c r="I139" s="74"/>
      <c r="J139" s="75"/>
    </row>
    <row r="140" spans="1:22" ht="30" customHeight="1" x14ac:dyDescent="0.2">
      <c r="A140" s="76" t="s">
        <v>42</v>
      </c>
      <c r="B140" s="77"/>
      <c r="C140" s="77"/>
      <c r="D140" s="77"/>
      <c r="E140" s="77"/>
      <c r="F140" s="77"/>
      <c r="G140" s="77"/>
      <c r="H140" s="77"/>
      <c r="I140" s="77"/>
      <c r="J140" s="78"/>
    </row>
    <row r="141" spans="1:22" ht="30" customHeight="1" x14ac:dyDescent="0.2">
      <c r="A141" s="79" t="e">
        <f>ROUND(A121*F139,2)</f>
        <v>#DIV/0!</v>
      </c>
      <c r="B141" s="80"/>
      <c r="C141" s="80"/>
      <c r="D141" s="80"/>
      <c r="E141" s="80"/>
      <c r="F141" s="80"/>
      <c r="G141" s="80"/>
      <c r="H141" s="80"/>
      <c r="I141" s="80"/>
      <c r="J141" s="81"/>
    </row>
    <row r="142" spans="1:22" s="8" customFormat="1" ht="20.100000000000001" customHeight="1" x14ac:dyDescent="0.2">
      <c r="A142" s="113" t="s">
        <v>32</v>
      </c>
      <c r="B142" s="113"/>
      <c r="C142" s="113"/>
      <c r="D142" s="113"/>
      <c r="E142" s="113"/>
      <c r="F142" s="113"/>
      <c r="G142" s="113"/>
      <c r="H142" s="113"/>
      <c r="I142" s="113"/>
      <c r="J142" s="113"/>
      <c r="L142" s="9"/>
      <c r="M142" s="9"/>
      <c r="N142" s="9"/>
      <c r="O142" s="9"/>
      <c r="P142" s="9"/>
      <c r="Q142" s="9"/>
      <c r="R142" s="9"/>
      <c r="S142" s="9"/>
      <c r="T142" s="9"/>
      <c r="U142" s="9"/>
      <c r="V142" s="9"/>
    </row>
    <row r="143" spans="1:22" s="8" customFormat="1" ht="20.100000000000001" customHeight="1" x14ac:dyDescent="0.2">
      <c r="A143" s="39"/>
      <c r="B143" s="39"/>
      <c r="C143" s="39"/>
      <c r="D143" s="39"/>
      <c r="E143" s="39"/>
      <c r="F143" s="39"/>
      <c r="G143" s="39"/>
      <c r="H143" s="39"/>
      <c r="I143" s="39"/>
      <c r="J143" s="39"/>
      <c r="L143" s="9"/>
      <c r="M143" s="9"/>
      <c r="N143" s="9"/>
      <c r="O143" s="9"/>
      <c r="P143" s="9"/>
      <c r="Q143" s="9"/>
      <c r="R143" s="9"/>
      <c r="S143" s="9"/>
      <c r="T143" s="9"/>
      <c r="U143" s="9"/>
      <c r="V143" s="9"/>
    </row>
    <row r="144" spans="1:22" s="8" customFormat="1" ht="39" customHeight="1" x14ac:dyDescent="0.2">
      <c r="A144" s="112" t="s">
        <v>22</v>
      </c>
      <c r="B144" s="112"/>
      <c r="C144" s="112"/>
      <c r="D144" s="112"/>
      <c r="E144" s="112"/>
      <c r="F144" s="112"/>
      <c r="G144" s="112"/>
      <c r="H144" s="112"/>
      <c r="I144" s="112"/>
      <c r="J144" s="112"/>
      <c r="L144" s="9"/>
      <c r="M144" s="9"/>
      <c r="N144" s="9"/>
      <c r="O144" s="9"/>
      <c r="P144" s="9"/>
      <c r="Q144" s="9"/>
      <c r="R144" s="9"/>
      <c r="S144" s="9"/>
      <c r="T144" s="9"/>
      <c r="U144" s="9"/>
      <c r="V144" s="9"/>
    </row>
    <row r="145" spans="1:22" s="8" customFormat="1" ht="60" customHeight="1" x14ac:dyDescent="0.2">
      <c r="A145" s="69" t="s">
        <v>55</v>
      </c>
      <c r="B145" s="69"/>
      <c r="C145" s="69"/>
      <c r="D145" s="69"/>
      <c r="E145" s="69"/>
      <c r="F145" s="69"/>
      <c r="G145" s="69"/>
      <c r="H145" s="69"/>
      <c r="I145" s="69"/>
      <c r="J145" s="69"/>
      <c r="L145" s="9"/>
      <c r="M145" s="9"/>
      <c r="N145" s="9"/>
      <c r="O145" s="9"/>
      <c r="P145" s="9"/>
      <c r="Q145" s="9"/>
      <c r="R145" s="9"/>
      <c r="S145" s="9"/>
      <c r="T145" s="9"/>
      <c r="U145" s="9"/>
      <c r="V145" s="9"/>
    </row>
    <row r="146" spans="1:22" s="8" customFormat="1" ht="39" customHeight="1" x14ac:dyDescent="0.2">
      <c r="A146" s="36"/>
      <c r="B146" s="36"/>
      <c r="C146" s="36"/>
      <c r="D146" s="36"/>
      <c r="E146" s="36"/>
      <c r="F146" s="36"/>
      <c r="G146" s="36"/>
      <c r="H146" s="36"/>
      <c r="I146" s="36"/>
      <c r="J146" s="36"/>
      <c r="L146" s="9"/>
      <c r="M146" s="9"/>
      <c r="N146" s="9"/>
      <c r="O146" s="9"/>
      <c r="P146" s="9"/>
      <c r="Q146" s="9"/>
      <c r="R146" s="9"/>
      <c r="S146" s="9"/>
      <c r="T146" s="9"/>
      <c r="U146" s="9"/>
      <c r="V146" s="9"/>
    </row>
    <row r="147" spans="1:22" s="37" customFormat="1" ht="39.950000000000003" customHeight="1" x14ac:dyDescent="0.2">
      <c r="A147" s="44" t="s">
        <v>19</v>
      </c>
      <c r="B147" s="44"/>
      <c r="C147" s="44"/>
      <c r="D147" s="44"/>
      <c r="E147" s="44"/>
      <c r="F147" s="44"/>
      <c r="G147" s="44"/>
      <c r="H147" s="44"/>
      <c r="I147" s="44"/>
      <c r="J147" s="44"/>
      <c r="L147" s="9"/>
      <c r="M147" s="9"/>
      <c r="N147" s="9"/>
      <c r="O147" s="9"/>
      <c r="P147" s="9"/>
      <c r="Q147" s="9"/>
      <c r="R147" s="9"/>
      <c r="S147" s="9"/>
      <c r="T147" s="9"/>
      <c r="U147" s="9"/>
      <c r="V147" s="9"/>
    </row>
    <row r="148" spans="1:22" ht="36.75" customHeight="1" x14ac:dyDescent="0.2">
      <c r="A148" s="45" t="s">
        <v>11</v>
      </c>
      <c r="B148" s="46"/>
      <c r="C148" s="46"/>
      <c r="D148" s="46"/>
      <c r="E148" s="46"/>
      <c r="F148" s="46"/>
      <c r="G148" s="46"/>
      <c r="H148" s="46"/>
      <c r="I148" s="46"/>
      <c r="J148" s="46"/>
    </row>
    <row r="149" spans="1:22" x14ac:dyDescent="0.2">
      <c r="A149" s="7"/>
      <c r="B149" s="8"/>
      <c r="C149" s="8"/>
      <c r="D149" s="8"/>
      <c r="E149" s="8"/>
      <c r="F149" s="8"/>
      <c r="G149" s="8"/>
      <c r="H149" s="8"/>
      <c r="I149" s="8"/>
      <c r="J149" s="8"/>
    </row>
    <row r="150" spans="1:22" x14ac:dyDescent="0.2">
      <c r="A150" s="7"/>
      <c r="B150" s="8"/>
      <c r="C150" s="8"/>
      <c r="D150" s="8"/>
      <c r="E150" s="8"/>
      <c r="F150" s="8"/>
      <c r="G150" s="8"/>
      <c r="H150" s="8"/>
      <c r="I150" s="8"/>
      <c r="J150" s="8"/>
    </row>
    <row r="151" spans="1:22" x14ac:dyDescent="0.2">
      <c r="A151" s="7"/>
      <c r="B151" s="8"/>
      <c r="C151" s="8"/>
      <c r="D151" s="8"/>
      <c r="E151" s="8"/>
      <c r="F151" s="8"/>
      <c r="G151" s="8"/>
      <c r="H151" s="8"/>
      <c r="I151" s="8"/>
      <c r="J151" s="8"/>
    </row>
    <row r="152" spans="1:22" x14ac:dyDescent="0.2">
      <c r="A152" s="7"/>
      <c r="B152" s="8"/>
      <c r="C152" s="8"/>
      <c r="D152" s="8"/>
      <c r="E152" s="8"/>
      <c r="F152" s="8"/>
      <c r="G152" s="8"/>
      <c r="H152" s="8"/>
      <c r="I152" s="8"/>
      <c r="J152" s="8"/>
    </row>
    <row r="153" spans="1:22" x14ac:dyDescent="0.2">
      <c r="A153" s="7"/>
      <c r="B153" s="8"/>
      <c r="C153" s="8"/>
      <c r="D153" s="8"/>
      <c r="E153" s="8"/>
      <c r="F153" s="8"/>
      <c r="G153" s="8"/>
      <c r="H153" s="8"/>
      <c r="I153" s="8"/>
      <c r="J153" s="8"/>
    </row>
    <row r="154" spans="1:22" x14ac:dyDescent="0.2">
      <c r="A154" s="7"/>
      <c r="B154" s="8"/>
      <c r="C154" s="8"/>
      <c r="D154" s="8"/>
      <c r="E154" s="8"/>
      <c r="F154" s="8"/>
      <c r="G154" s="8"/>
      <c r="H154" s="8"/>
      <c r="I154" s="8"/>
      <c r="J154" s="8"/>
    </row>
    <row r="155" spans="1:22" x14ac:dyDescent="0.2">
      <c r="A155" s="7"/>
      <c r="B155" s="8"/>
      <c r="C155" s="8"/>
      <c r="D155" s="8"/>
      <c r="E155" s="8"/>
      <c r="F155" s="8"/>
      <c r="G155" s="8"/>
      <c r="H155" s="8"/>
      <c r="I155" s="8"/>
      <c r="J155" s="8"/>
    </row>
    <row r="156" spans="1:22" x14ac:dyDescent="0.2">
      <c r="A156" s="7"/>
      <c r="B156" s="8"/>
      <c r="C156" s="8"/>
      <c r="D156" s="8"/>
      <c r="E156" s="8"/>
      <c r="F156" s="8"/>
      <c r="G156" s="8"/>
      <c r="H156" s="8"/>
      <c r="I156" s="8"/>
      <c r="J156" s="8"/>
    </row>
    <row r="157" spans="1:22" x14ac:dyDescent="0.2">
      <c r="A157" s="7"/>
      <c r="B157" s="8"/>
      <c r="C157" s="8"/>
      <c r="D157" s="8"/>
      <c r="E157" s="8"/>
      <c r="F157" s="8"/>
      <c r="G157" s="8"/>
      <c r="H157" s="8"/>
      <c r="I157" s="8"/>
      <c r="J157" s="8"/>
    </row>
    <row r="158" spans="1:22" x14ac:dyDescent="0.2">
      <c r="A158" s="7"/>
      <c r="B158" s="8"/>
      <c r="C158" s="8"/>
      <c r="D158" s="8"/>
      <c r="E158" s="8"/>
      <c r="F158" s="8"/>
      <c r="G158" s="8"/>
      <c r="H158" s="8"/>
      <c r="I158" s="8"/>
      <c r="J158" s="8"/>
    </row>
    <row r="159" spans="1:22" x14ac:dyDescent="0.2">
      <c r="A159" s="7"/>
      <c r="B159" s="8"/>
      <c r="C159" s="8"/>
      <c r="D159" s="8"/>
      <c r="E159" s="8"/>
      <c r="F159" s="8"/>
      <c r="G159" s="8"/>
      <c r="H159" s="8"/>
      <c r="I159" s="8"/>
      <c r="J159" s="8"/>
    </row>
    <row r="160" spans="1:22" x14ac:dyDescent="0.2">
      <c r="A160" s="7"/>
      <c r="B160" s="8"/>
      <c r="C160" s="8"/>
      <c r="D160" s="8"/>
      <c r="E160" s="8"/>
      <c r="F160" s="8"/>
      <c r="G160" s="8"/>
      <c r="H160" s="8"/>
      <c r="I160" s="8"/>
      <c r="J160" s="8"/>
    </row>
    <row r="161" spans="1:10" x14ac:dyDescent="0.2">
      <c r="A161" s="7"/>
      <c r="B161" s="8"/>
      <c r="C161" s="8"/>
      <c r="D161" s="8"/>
      <c r="E161" s="8"/>
      <c r="F161" s="8"/>
      <c r="G161" s="8"/>
      <c r="H161" s="8"/>
      <c r="I161" s="8"/>
      <c r="J161" s="8"/>
    </row>
    <row r="162" spans="1:10" x14ac:dyDescent="0.2">
      <c r="A162" s="7"/>
      <c r="B162" s="8"/>
      <c r="C162" s="8"/>
      <c r="D162" s="8"/>
      <c r="E162" s="8"/>
      <c r="F162" s="8"/>
      <c r="G162" s="8"/>
      <c r="H162" s="8"/>
      <c r="I162" s="8"/>
      <c r="J162" s="8"/>
    </row>
    <row r="163" spans="1:10" x14ac:dyDescent="0.2">
      <c r="A163" s="7"/>
      <c r="B163" s="8"/>
      <c r="C163" s="8"/>
      <c r="D163" s="8"/>
      <c r="E163" s="8"/>
      <c r="F163" s="8"/>
      <c r="G163" s="8"/>
      <c r="H163" s="8"/>
      <c r="I163" s="8"/>
      <c r="J163" s="8"/>
    </row>
    <row r="164" spans="1:10" x14ac:dyDescent="0.2">
      <c r="A164" s="7"/>
      <c r="B164" s="8"/>
      <c r="C164" s="8"/>
      <c r="D164" s="8"/>
      <c r="E164" s="8"/>
      <c r="F164" s="8"/>
      <c r="G164" s="8"/>
      <c r="H164" s="8"/>
      <c r="I164" s="8"/>
      <c r="J164" s="8"/>
    </row>
    <row r="165" spans="1:10" x14ac:dyDescent="0.2">
      <c r="A165" s="7"/>
      <c r="B165" s="8"/>
      <c r="C165" s="8"/>
      <c r="D165" s="8"/>
      <c r="E165" s="8"/>
      <c r="F165" s="8"/>
      <c r="G165" s="8"/>
      <c r="H165" s="8"/>
      <c r="I165" s="8"/>
      <c r="J165" s="8"/>
    </row>
    <row r="166" spans="1:10" x14ac:dyDescent="0.2">
      <c r="A166" s="7"/>
      <c r="B166" s="8"/>
      <c r="C166" s="8"/>
      <c r="D166" s="8"/>
      <c r="E166" s="8"/>
      <c r="F166" s="8"/>
      <c r="G166" s="8"/>
      <c r="H166" s="8"/>
      <c r="I166" s="8"/>
      <c r="J166" s="8"/>
    </row>
    <row r="167" spans="1:10" x14ac:dyDescent="0.2">
      <c r="A167" s="7"/>
      <c r="B167" s="8"/>
      <c r="C167" s="8"/>
      <c r="D167" s="8"/>
      <c r="E167" s="8"/>
      <c r="F167" s="8"/>
      <c r="G167" s="8"/>
      <c r="H167" s="8"/>
      <c r="I167" s="8"/>
      <c r="J167" s="8"/>
    </row>
    <row r="168" spans="1:10" x14ac:dyDescent="0.2">
      <c r="A168" s="7"/>
      <c r="B168" s="8"/>
      <c r="C168" s="8"/>
      <c r="D168" s="8"/>
      <c r="E168" s="8"/>
      <c r="F168" s="8"/>
      <c r="G168" s="8"/>
      <c r="H168" s="8"/>
      <c r="I168" s="8"/>
      <c r="J168" s="8"/>
    </row>
    <row r="169" spans="1:10" x14ac:dyDescent="0.2">
      <c r="A169" s="7"/>
      <c r="B169" s="8"/>
      <c r="C169" s="8"/>
      <c r="D169" s="8"/>
      <c r="E169" s="8"/>
      <c r="F169" s="8"/>
      <c r="G169" s="8"/>
      <c r="H169" s="8"/>
      <c r="I169" s="8"/>
      <c r="J169" s="8"/>
    </row>
    <row r="170" spans="1:10" x14ac:dyDescent="0.2">
      <c r="A170" s="7"/>
      <c r="B170" s="8"/>
      <c r="C170" s="8"/>
      <c r="D170" s="8"/>
      <c r="E170" s="8"/>
      <c r="F170" s="8"/>
      <c r="G170" s="8"/>
      <c r="H170" s="8"/>
      <c r="I170" s="8"/>
      <c r="J170" s="8"/>
    </row>
    <row r="171" spans="1:10" x14ac:dyDescent="0.2">
      <c r="A171" s="7"/>
      <c r="B171" s="8"/>
      <c r="C171" s="8"/>
      <c r="D171" s="8"/>
      <c r="E171" s="8"/>
      <c r="F171" s="8"/>
      <c r="G171" s="8"/>
      <c r="H171" s="8"/>
      <c r="I171" s="8"/>
      <c r="J171" s="8"/>
    </row>
    <row r="172" spans="1:10" x14ac:dyDescent="0.2">
      <c r="A172" s="7"/>
      <c r="B172" s="8"/>
      <c r="C172" s="8"/>
      <c r="D172" s="8"/>
      <c r="E172" s="8"/>
      <c r="F172" s="8"/>
      <c r="G172" s="8"/>
      <c r="H172" s="8"/>
      <c r="I172" s="8"/>
      <c r="J172" s="8"/>
    </row>
    <row r="173" spans="1:10" x14ac:dyDescent="0.2">
      <c r="A173" s="7"/>
      <c r="B173" s="8"/>
      <c r="C173" s="8"/>
      <c r="D173" s="8"/>
      <c r="E173" s="8"/>
      <c r="F173" s="8"/>
      <c r="G173" s="8"/>
      <c r="H173" s="8"/>
      <c r="I173" s="8"/>
      <c r="J173" s="8"/>
    </row>
    <row r="174" spans="1:10" x14ac:dyDescent="0.2">
      <c r="A174" s="7"/>
      <c r="B174" s="8"/>
      <c r="C174" s="8"/>
      <c r="D174" s="8"/>
      <c r="E174" s="8"/>
      <c r="F174" s="8"/>
      <c r="G174" s="8"/>
      <c r="H174" s="8"/>
      <c r="I174" s="8"/>
      <c r="J174" s="8"/>
    </row>
    <row r="175" spans="1:10" x14ac:dyDescent="0.2">
      <c r="A175" s="7"/>
      <c r="B175" s="8"/>
      <c r="C175" s="8"/>
      <c r="D175" s="8"/>
      <c r="E175" s="8"/>
      <c r="F175" s="8"/>
      <c r="G175" s="8"/>
      <c r="H175" s="8"/>
      <c r="I175" s="8"/>
      <c r="J175" s="8"/>
    </row>
    <row r="176" spans="1:10" x14ac:dyDescent="0.2">
      <c r="A176" s="7"/>
      <c r="B176" s="8"/>
      <c r="C176" s="8"/>
      <c r="D176" s="8"/>
      <c r="E176" s="8"/>
      <c r="F176" s="8"/>
      <c r="G176" s="8"/>
      <c r="H176" s="8"/>
      <c r="I176" s="8"/>
      <c r="J176" s="8"/>
    </row>
    <row r="177" spans="1:10" x14ac:dyDescent="0.2">
      <c r="A177" s="7"/>
      <c r="B177" s="8"/>
      <c r="C177" s="8"/>
      <c r="D177" s="8"/>
      <c r="E177" s="8"/>
      <c r="F177" s="8"/>
      <c r="G177" s="8"/>
      <c r="H177" s="8"/>
      <c r="I177" s="8"/>
      <c r="J177" s="8"/>
    </row>
    <row r="178" spans="1:10" x14ac:dyDescent="0.2">
      <c r="A178" s="7"/>
      <c r="B178" s="8"/>
      <c r="C178" s="8"/>
      <c r="D178" s="8"/>
      <c r="E178" s="8"/>
      <c r="F178" s="8"/>
      <c r="G178" s="8"/>
      <c r="H178" s="8"/>
      <c r="I178" s="8"/>
      <c r="J178" s="8"/>
    </row>
    <row r="179" spans="1:10" x14ac:dyDescent="0.2">
      <c r="A179" s="7"/>
      <c r="B179" s="8"/>
      <c r="C179" s="8"/>
      <c r="D179" s="8"/>
      <c r="E179" s="8"/>
      <c r="F179" s="8"/>
      <c r="G179" s="8"/>
      <c r="H179" s="8"/>
      <c r="I179" s="8"/>
      <c r="J179" s="8"/>
    </row>
    <row r="180" spans="1:10" x14ac:dyDescent="0.2">
      <c r="A180" s="7"/>
      <c r="B180" s="8"/>
      <c r="C180" s="8"/>
      <c r="D180" s="8"/>
      <c r="E180" s="8"/>
      <c r="F180" s="8"/>
      <c r="G180" s="8"/>
      <c r="H180" s="8"/>
      <c r="I180" s="8"/>
      <c r="J180" s="8"/>
    </row>
    <row r="181" spans="1:10" x14ac:dyDescent="0.2">
      <c r="A181" s="7"/>
      <c r="B181" s="8"/>
      <c r="C181" s="8"/>
      <c r="D181" s="8"/>
      <c r="E181" s="8"/>
      <c r="F181" s="8"/>
      <c r="G181" s="8"/>
      <c r="H181" s="8"/>
      <c r="I181" s="8"/>
      <c r="J181" s="8"/>
    </row>
    <row r="182" spans="1:10" x14ac:dyDescent="0.2">
      <c r="A182" s="7"/>
      <c r="B182" s="8"/>
      <c r="C182" s="8"/>
      <c r="D182" s="8"/>
      <c r="E182" s="8"/>
      <c r="F182" s="8"/>
      <c r="G182" s="8"/>
      <c r="H182" s="8"/>
      <c r="I182" s="8"/>
      <c r="J182" s="8"/>
    </row>
    <row r="183" spans="1:10" x14ac:dyDescent="0.2">
      <c r="A183" s="7"/>
      <c r="B183" s="8"/>
      <c r="C183" s="8"/>
      <c r="D183" s="8"/>
      <c r="E183" s="8"/>
      <c r="F183" s="8"/>
      <c r="G183" s="8"/>
      <c r="H183" s="8"/>
      <c r="I183" s="8"/>
      <c r="J183" s="8"/>
    </row>
    <row r="184" spans="1:10" x14ac:dyDescent="0.2">
      <c r="A184" s="7"/>
      <c r="B184" s="8"/>
      <c r="C184" s="8"/>
      <c r="D184" s="8"/>
      <c r="E184" s="8"/>
      <c r="F184" s="8"/>
      <c r="G184" s="8"/>
      <c r="H184" s="8"/>
      <c r="I184" s="8"/>
      <c r="J184" s="8"/>
    </row>
    <row r="185" spans="1:10" x14ac:dyDescent="0.2">
      <c r="A185" s="7"/>
      <c r="B185" s="8"/>
      <c r="C185" s="8"/>
      <c r="D185" s="8"/>
      <c r="E185" s="8"/>
      <c r="F185" s="8"/>
      <c r="G185" s="8"/>
      <c r="H185" s="8"/>
      <c r="I185" s="8"/>
      <c r="J185" s="8"/>
    </row>
    <row r="186" spans="1:10" x14ac:dyDescent="0.2">
      <c r="A186" s="7"/>
      <c r="B186" s="8"/>
      <c r="C186" s="8"/>
      <c r="D186" s="8"/>
      <c r="E186" s="8"/>
      <c r="F186" s="8"/>
      <c r="G186" s="8"/>
      <c r="H186" s="8"/>
      <c r="I186" s="8"/>
      <c r="J186" s="8"/>
    </row>
    <row r="187" spans="1:10" x14ac:dyDescent="0.2">
      <c r="A187" s="7"/>
      <c r="B187" s="8"/>
      <c r="C187" s="8"/>
      <c r="D187" s="8"/>
      <c r="E187" s="8"/>
      <c r="F187" s="8"/>
      <c r="G187" s="8"/>
      <c r="H187" s="8"/>
      <c r="I187" s="8"/>
      <c r="J187" s="8"/>
    </row>
    <row r="188" spans="1:10" x14ac:dyDescent="0.2">
      <c r="A188" s="7"/>
      <c r="B188" s="8"/>
      <c r="C188" s="8"/>
      <c r="D188" s="8"/>
      <c r="E188" s="8"/>
      <c r="F188" s="8"/>
      <c r="G188" s="8"/>
      <c r="H188" s="8"/>
      <c r="I188" s="8"/>
      <c r="J188" s="8"/>
    </row>
    <row r="189" spans="1:10" x14ac:dyDescent="0.2">
      <c r="A189" s="7"/>
      <c r="B189" s="8"/>
      <c r="C189" s="8"/>
      <c r="D189" s="8"/>
      <c r="E189" s="8"/>
      <c r="F189" s="8"/>
      <c r="G189" s="8"/>
      <c r="H189" s="8"/>
      <c r="I189" s="8"/>
      <c r="J189" s="8"/>
    </row>
    <row r="190" spans="1:10" x14ac:dyDescent="0.2">
      <c r="A190" s="7"/>
      <c r="B190" s="8"/>
      <c r="C190" s="8"/>
      <c r="D190" s="8"/>
      <c r="E190" s="8"/>
      <c r="F190" s="8"/>
      <c r="G190" s="8"/>
      <c r="H190" s="8"/>
      <c r="I190" s="8"/>
      <c r="J190" s="8"/>
    </row>
    <row r="191" spans="1:10" x14ac:dyDescent="0.2">
      <c r="A191" s="7"/>
      <c r="B191" s="8"/>
      <c r="C191" s="8"/>
      <c r="D191" s="8"/>
      <c r="E191" s="8"/>
      <c r="F191" s="8"/>
      <c r="G191" s="8"/>
      <c r="H191" s="8"/>
      <c r="I191" s="8"/>
      <c r="J191" s="8"/>
    </row>
    <row r="192" spans="1:10" x14ac:dyDescent="0.2">
      <c r="A192" s="7"/>
      <c r="B192" s="8"/>
      <c r="C192" s="8"/>
      <c r="D192" s="8"/>
      <c r="E192" s="8"/>
      <c r="F192" s="8"/>
      <c r="G192" s="8"/>
      <c r="H192" s="8"/>
      <c r="I192" s="8"/>
      <c r="J192" s="8"/>
    </row>
    <row r="193" spans="1:10" x14ac:dyDescent="0.2">
      <c r="A193" s="7"/>
      <c r="B193" s="8"/>
      <c r="C193" s="8"/>
      <c r="D193" s="8"/>
      <c r="E193" s="8"/>
      <c r="F193" s="8"/>
      <c r="G193" s="8"/>
      <c r="H193" s="8"/>
      <c r="I193" s="8"/>
      <c r="J193" s="8"/>
    </row>
    <row r="194" spans="1:10" x14ac:dyDescent="0.2">
      <c r="A194" s="7"/>
      <c r="B194" s="8"/>
      <c r="C194" s="8"/>
      <c r="D194" s="8"/>
      <c r="E194" s="8"/>
      <c r="F194" s="8"/>
      <c r="G194" s="8"/>
      <c r="H194" s="8"/>
      <c r="I194" s="8"/>
      <c r="J194" s="8"/>
    </row>
    <row r="195" spans="1:10" x14ac:dyDescent="0.2">
      <c r="A195" s="7"/>
      <c r="B195" s="8"/>
      <c r="C195" s="8"/>
      <c r="D195" s="8"/>
      <c r="E195" s="8"/>
      <c r="F195" s="8"/>
      <c r="G195" s="8"/>
      <c r="H195" s="8"/>
      <c r="I195" s="8"/>
      <c r="J195" s="8"/>
    </row>
    <row r="196" spans="1:10" x14ac:dyDescent="0.2">
      <c r="A196" s="7"/>
      <c r="B196" s="8"/>
      <c r="C196" s="8"/>
      <c r="D196" s="8"/>
      <c r="E196" s="8"/>
      <c r="F196" s="8"/>
      <c r="G196" s="8"/>
      <c r="H196" s="8"/>
      <c r="I196" s="8"/>
      <c r="J196" s="8"/>
    </row>
    <row r="197" spans="1:10" x14ac:dyDescent="0.2">
      <c r="A197" s="7"/>
      <c r="B197" s="8"/>
      <c r="C197" s="8"/>
      <c r="D197" s="8"/>
      <c r="E197" s="8"/>
      <c r="F197" s="8"/>
      <c r="G197" s="8"/>
      <c r="H197" s="8"/>
      <c r="I197" s="8"/>
      <c r="J197" s="8"/>
    </row>
  </sheetData>
  <protectedRanges>
    <protectedRange password="C889" sqref="A7 M110:M112" name="Plage3"/>
    <protectedRange password="C889" sqref="A44:A47 A112:A113 A115:A116 A122:A123" name="Plage2_1"/>
    <protectedRange password="C889" sqref="H101 C141 F101 A101 C101 H141 F141 A141 H119" name="Plage2_2"/>
    <protectedRange password="C889" sqref="A131:A132 A91:A92" name="Plage2_4"/>
    <protectedRange password="C889" sqref="A48 H48 A64 H64 A73 H73" name="Plage2_4_1"/>
    <protectedRange password="C889" sqref="H49:H55 A50 H65:H72 A66 H74 A75 H76:H80 F75" name="Plage2_3"/>
    <protectedRange password="C889" sqref="H51:H55 A51:A55 H67:H72 A67:A72 H76:H80 A76:A80" name="Plage2_2_2"/>
  </protectedRanges>
  <mergeCells count="161">
    <mergeCell ref="A68:C68"/>
    <mergeCell ref="D68:F68"/>
    <mergeCell ref="G68:J68"/>
    <mergeCell ref="A69:C69"/>
    <mergeCell ref="A51:C51"/>
    <mergeCell ref="D51:F51"/>
    <mergeCell ref="A64:J64"/>
    <mergeCell ref="A65:C65"/>
    <mergeCell ref="D65:F65"/>
    <mergeCell ref="G65:J65"/>
    <mergeCell ref="A66:J66"/>
    <mergeCell ref="A67:C67"/>
    <mergeCell ref="D67:F67"/>
    <mergeCell ref="G67:J67"/>
    <mergeCell ref="M110:N110"/>
    <mergeCell ref="A125:E125"/>
    <mergeCell ref="A119:J119"/>
    <mergeCell ref="F130:J130"/>
    <mergeCell ref="A17:J17"/>
    <mergeCell ref="A102:J102"/>
    <mergeCell ref="A121:J121"/>
    <mergeCell ref="A120:J120"/>
    <mergeCell ref="A41:J42"/>
    <mergeCell ref="H125:J125"/>
    <mergeCell ref="A99:E99"/>
    <mergeCell ref="F99:J99"/>
    <mergeCell ref="A115:J115"/>
    <mergeCell ref="A114:J114"/>
    <mergeCell ref="A104:J104"/>
    <mergeCell ref="A126:E126"/>
    <mergeCell ref="A124:J124"/>
    <mergeCell ref="B30:J30"/>
    <mergeCell ref="F125:G125"/>
    <mergeCell ref="A86:E86"/>
    <mergeCell ref="B37:E37"/>
    <mergeCell ref="G37:J37"/>
    <mergeCell ref="B38:E38"/>
    <mergeCell ref="F95:J95"/>
    <mergeCell ref="A2:J2"/>
    <mergeCell ref="A117:J117"/>
    <mergeCell ref="A118:J118"/>
    <mergeCell ref="A5:J5"/>
    <mergeCell ref="B44:E44"/>
    <mergeCell ref="B45:E45"/>
    <mergeCell ref="A11:F11"/>
    <mergeCell ref="A8:J8"/>
    <mergeCell ref="A9:J9"/>
    <mergeCell ref="A108:J108"/>
    <mergeCell ref="A101:J101"/>
    <mergeCell ref="A100:J100"/>
    <mergeCell ref="I112:J113"/>
    <mergeCell ref="B112:E112"/>
    <mergeCell ref="B113:E113"/>
    <mergeCell ref="G111:J111"/>
    <mergeCell ref="G112:H113"/>
    <mergeCell ref="F89:J89"/>
    <mergeCell ref="A89:E90"/>
    <mergeCell ref="A105:J105"/>
    <mergeCell ref="F92:J92"/>
    <mergeCell ref="F96:J96"/>
    <mergeCell ref="A3:J3"/>
    <mergeCell ref="B26:J26"/>
    <mergeCell ref="A4:J4"/>
    <mergeCell ref="A6:J6"/>
    <mergeCell ref="A22:J22"/>
    <mergeCell ref="A7:J7"/>
    <mergeCell ref="A15:F15"/>
    <mergeCell ref="A18:J18"/>
    <mergeCell ref="A48:J48"/>
    <mergeCell ref="B28:J28"/>
    <mergeCell ref="B27:J27"/>
    <mergeCell ref="A31:J31"/>
    <mergeCell ref="A33:D33"/>
    <mergeCell ref="I44:J45"/>
    <mergeCell ref="G38:J38"/>
    <mergeCell ref="A12:F12"/>
    <mergeCell ref="A13:J13"/>
    <mergeCell ref="A14:F14"/>
    <mergeCell ref="A34:D34"/>
    <mergeCell ref="A35:J35"/>
    <mergeCell ref="A36:J36"/>
    <mergeCell ref="B29:J29"/>
    <mergeCell ref="B25:J25"/>
    <mergeCell ref="B24:J24"/>
    <mergeCell ref="B23:J23"/>
    <mergeCell ref="A32:J32"/>
    <mergeCell ref="A46:J46"/>
    <mergeCell ref="A40:J40"/>
    <mergeCell ref="A85:E85"/>
    <mergeCell ref="G44:H45"/>
    <mergeCell ref="G43:J43"/>
    <mergeCell ref="F90:J90"/>
    <mergeCell ref="G51:J51"/>
    <mergeCell ref="A52:C52"/>
    <mergeCell ref="D52:F52"/>
    <mergeCell ref="G52:J52"/>
    <mergeCell ref="A87:E88"/>
    <mergeCell ref="F87:J87"/>
    <mergeCell ref="F88:J88"/>
    <mergeCell ref="A53:C53"/>
    <mergeCell ref="D53:F53"/>
    <mergeCell ref="G53:J53"/>
    <mergeCell ref="A54:J54"/>
    <mergeCell ref="A55:J55"/>
    <mergeCell ref="F85:G85"/>
    <mergeCell ref="H85:J85"/>
    <mergeCell ref="A49:C49"/>
    <mergeCell ref="D49:F49"/>
    <mergeCell ref="G49:J49"/>
    <mergeCell ref="A50:J50"/>
    <mergeCell ref="F131:J131"/>
    <mergeCell ref="A142:J142"/>
    <mergeCell ref="A127:E128"/>
    <mergeCell ref="F127:J127"/>
    <mergeCell ref="F128:J128"/>
    <mergeCell ref="F97:J97"/>
    <mergeCell ref="H98:J98"/>
    <mergeCell ref="A95:E98"/>
    <mergeCell ref="A84:J84"/>
    <mergeCell ref="A109:J110"/>
    <mergeCell ref="F86:J86"/>
    <mergeCell ref="A91:E94"/>
    <mergeCell ref="F93:J93"/>
    <mergeCell ref="H94:J94"/>
    <mergeCell ref="F91:J91"/>
    <mergeCell ref="D69:F69"/>
    <mergeCell ref="G69:J69"/>
    <mergeCell ref="A70:J70"/>
    <mergeCell ref="A71:J71"/>
    <mergeCell ref="A73:J73"/>
    <mergeCell ref="A72:J72"/>
    <mergeCell ref="A145:J145"/>
    <mergeCell ref="A139:E139"/>
    <mergeCell ref="F139:J139"/>
    <mergeCell ref="A140:J140"/>
    <mergeCell ref="A141:J141"/>
    <mergeCell ref="F126:J126"/>
    <mergeCell ref="A131:E134"/>
    <mergeCell ref="F133:J133"/>
    <mergeCell ref="H134:J134"/>
    <mergeCell ref="A135:E138"/>
    <mergeCell ref="F135:J135"/>
    <mergeCell ref="F137:J137"/>
    <mergeCell ref="H138:J138"/>
    <mergeCell ref="F129:J129"/>
    <mergeCell ref="A129:E130"/>
    <mergeCell ref="F132:J132"/>
    <mergeCell ref="F136:J136"/>
    <mergeCell ref="A144:J144"/>
    <mergeCell ref="A79:J79"/>
    <mergeCell ref="A80:J80"/>
    <mergeCell ref="A75:E75"/>
    <mergeCell ref="F75:J75"/>
    <mergeCell ref="A74:E74"/>
    <mergeCell ref="F74:J74"/>
    <mergeCell ref="A77:E77"/>
    <mergeCell ref="F77:J77"/>
    <mergeCell ref="A76:E76"/>
    <mergeCell ref="F76:J76"/>
    <mergeCell ref="A78:E78"/>
    <mergeCell ref="F78:J78"/>
  </mergeCells>
  <dataValidations count="3">
    <dataValidation type="list" allowBlank="1" showInputMessage="1" showErrorMessage="1" sqref="F89:J89 F91:J91 F135:J135 F129:J129 F131:J131 F95:J95 F87:J87 F127:J127" xr:uid="{00000000-0002-0000-0000-000000000000}">
      <formula1>"OUI,NON"</formula1>
    </dataValidation>
    <dataValidation type="list" allowBlank="1" showInputMessage="1" showErrorMessage="1" sqref="F126 F86 D48:E48 D64:E64 D73:E73" xr:uid="{00000000-0002-0000-0000-000001000000}">
      <formula1>OUI_NON</formula1>
    </dataValidation>
    <dataValidation type="list" allowBlank="1" showInputMessage="1" showErrorMessage="1" sqref="A55:J55 A80:J80 A71:A72 B71:J71" xr:uid="{00000000-0002-0000-0000-000002000000}">
      <formula1>"Franchise 10 jours,Franchise 15 jours,Franchise 30 jours"</formula1>
    </dataValidation>
  </dataValidations>
  <hyperlinks>
    <hyperlink ref="A8" r:id="rId1" xr:uid="{714B474F-4110-4D8E-8CA9-0567BDEE2463}"/>
  </hyperlinks>
  <printOptions horizontalCentered="1"/>
  <pageMargins left="0.55118110236220474" right="0.15748031496062992" top="0.74803149606299213" bottom="0.19685039370078741" header="0.11811023622047245" footer="0.11811023622047245"/>
  <pageSetup paperSize="9" scale="68" fitToHeight="6" orientation="portrait" r:id="rId2"/>
  <headerFooter>
    <oddHeader>&amp;R&amp;P/&amp;N</oddHeader>
    <oddFooter xml:space="preserve">&amp;C&amp;8YVELIN, Société par actions simplifiée de courtage en assurance au capital de 420 480 euros - RCS Montpellier B  349 499 558. N° ORIAS : 07000680 - www.orias.fr -
 Centre de gestion:  Centre d'affaires Antipolis II - CS 50819 - 35708 RENNES Cedex 7 
</oddFooter>
  </headerFooter>
  <rowBreaks count="5" manualBreakCount="5">
    <brk id="18" max="9" man="1"/>
    <brk id="38" max="9" man="1"/>
    <brk id="81" max="9" man="1"/>
    <brk id="105" max="9" man="1"/>
    <brk id="121" max="9"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Bulletin d'adhésion</vt:lpstr>
      <vt:lpstr>'Bulletin d''adhésion'!Zone_d_impression</vt:lpstr>
    </vt:vector>
  </TitlesOfParts>
  <Company>YVELIN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cchistrel</dc:creator>
  <cp:lastModifiedBy>OLLIVIER Eliane</cp:lastModifiedBy>
  <cp:lastPrinted>2019-10-11T13:34:46Z</cp:lastPrinted>
  <dcterms:created xsi:type="dcterms:W3CDTF">2011-11-17T08:28:18Z</dcterms:created>
  <dcterms:modified xsi:type="dcterms:W3CDTF">2023-10-17T14:57:16Z</dcterms:modified>
</cp:coreProperties>
</file>